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516" windowHeight="5796" activeTab="5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</sheets>
  <calcPr calcId="162913"/>
</workbook>
</file>

<file path=xl/calcChain.xml><?xml version="1.0" encoding="utf-8"?>
<calcChain xmlns="http://schemas.openxmlformats.org/spreadsheetml/2006/main">
  <c r="G32" i="7" l="1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1" i="6" l="1"/>
  <c r="G30" i="6"/>
  <c r="G29" i="6"/>
  <c r="G28" i="6"/>
  <c r="G27" i="6"/>
  <c r="G26" i="6"/>
  <c r="G25" i="6"/>
  <c r="G24" i="6"/>
  <c r="G23" i="6"/>
  <c r="G21" i="6"/>
  <c r="G20" i="6"/>
  <c r="G19" i="6"/>
  <c r="G18" i="6"/>
  <c r="G17" i="6"/>
  <c r="G16" i="6"/>
  <c r="G15" i="6"/>
  <c r="G13" i="6"/>
  <c r="G12" i="6"/>
  <c r="G11" i="6"/>
  <c r="G10" i="6"/>
  <c r="G9" i="6"/>
  <c r="G8" i="6"/>
  <c r="G7" i="6"/>
  <c r="G5" i="6"/>
  <c r="G4" i="6"/>
  <c r="G29" i="5" l="1"/>
  <c r="G28" i="5"/>
  <c r="G27" i="5"/>
  <c r="G25" i="5"/>
  <c r="G24" i="5"/>
  <c r="G23" i="5"/>
  <c r="G22" i="5"/>
  <c r="G20" i="5"/>
  <c r="G19" i="5"/>
  <c r="G17" i="5"/>
  <c r="G16" i="5"/>
  <c r="G15" i="5"/>
  <c r="G14" i="5"/>
  <c r="G11" i="5"/>
  <c r="G7" i="5"/>
  <c r="G6" i="5"/>
  <c r="G5" i="5"/>
  <c r="G4" i="5"/>
  <c r="G32" i="4" l="1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<sst xmlns="http://schemas.openxmlformats.org/spreadsheetml/2006/main" count="359" uniqueCount="258">
  <si>
    <t xml:space="preserve">Загальна відомість додаткових балів   1 курс  1 група </t>
  </si>
  <si>
    <t>№п.п</t>
  </si>
  <si>
    <t>ПІП студента</t>
  </si>
  <si>
    <t>Додаткові бали</t>
  </si>
  <si>
    <t>Сума</t>
  </si>
  <si>
    <t>Підпис студента</t>
  </si>
  <si>
    <t>лютий</t>
  </si>
  <si>
    <t>березень</t>
  </si>
  <si>
    <t>квітень</t>
  </si>
  <si>
    <t>травень</t>
  </si>
  <si>
    <t>Загальна кількість балів за семестр</t>
  </si>
  <si>
    <t>Авраменко Дарія Андріївна</t>
  </si>
  <si>
    <t>Антонов Назар Андрійович</t>
  </si>
  <si>
    <t>Архіпова Марія Дмитрівна</t>
  </si>
  <si>
    <t>Бочаров Артур Леонідович</t>
  </si>
  <si>
    <t>Брижак Світлана Олегівна</t>
  </si>
  <si>
    <t>Буюклі Богдана Дмитрівна</t>
  </si>
  <si>
    <t>Галас Поліна Сергіївна</t>
  </si>
  <si>
    <t>Добровольська Вікторія Вікторівна</t>
  </si>
  <si>
    <t>Дьячун Анна Геннадіївна</t>
  </si>
  <si>
    <t>Дьячун Єлизавета Геннадіївна</t>
  </si>
  <si>
    <t>Зеленко Валерія Валеріївна</t>
  </si>
  <si>
    <t>Кленус Таїсія Олександрівна</t>
  </si>
  <si>
    <t>Ковтонюк Ілона Петрівна</t>
  </si>
  <si>
    <t>Коровко Єлизавета Юріївна</t>
  </si>
  <si>
    <t>Мальцева Каміла Андріївна</t>
  </si>
  <si>
    <t>Мережко Крістіна Миколаївна</t>
  </si>
  <si>
    <t>Недільченко Сергій Володимирович</t>
  </si>
  <si>
    <t>Недошитко Софія Богданівна</t>
  </si>
  <si>
    <t>Піскун Вероніка Олександрівна</t>
  </si>
  <si>
    <t>Савенкова Софія Денисівна</t>
  </si>
  <si>
    <t>Семак Софія Євгеніївна</t>
  </si>
  <si>
    <t>Турку Надія Олександрівна</t>
  </si>
  <si>
    <t>Хомяков Ілля Юрійович</t>
  </si>
  <si>
    <t>Шевлюга Вікторія Миколаївна</t>
  </si>
  <si>
    <t>Шумчук Єлісей Олегович</t>
  </si>
  <si>
    <t xml:space="preserve">Яценко Софія Владиславівна </t>
  </si>
  <si>
    <t>Староста - Савенко С.Д.</t>
  </si>
  <si>
    <t>Куратор - Іщенко В.Д.</t>
  </si>
  <si>
    <t>Голова ССО ФВМ - Ковтун І.І.</t>
  </si>
  <si>
    <t>Загальна відомість додаткових балів  1 курс  9 група</t>
  </si>
  <si>
    <t>Блєднов Дмитро Сергійович</t>
  </si>
  <si>
    <t>Богатир Дарія Володимирівна</t>
  </si>
  <si>
    <t>Бузилова Катерина Олександрівна</t>
  </si>
  <si>
    <t>Гузевський Ярослав Дмитрович</t>
  </si>
  <si>
    <t>Клименюк Юлія Петрівна</t>
  </si>
  <si>
    <t xml:space="preserve">Кошма Олександр Миколайович </t>
  </si>
  <si>
    <t>Сідлецький Ростислав Сергійович</t>
  </si>
  <si>
    <t>Староста - Блєднов Д.С.</t>
  </si>
  <si>
    <t>Куратор - Солонін П.К.</t>
  </si>
  <si>
    <t>Загальна відомість додаткових балів 1 курс  8 група</t>
  </si>
  <si>
    <t>Богословський Матфій Матфійович</t>
  </si>
  <si>
    <t xml:space="preserve">Бурбурська Альона Володимирівна </t>
  </si>
  <si>
    <t>Галай Віталій Іванович</t>
  </si>
  <si>
    <t xml:space="preserve">Гнатюк Анастасія Леонідівна </t>
  </si>
  <si>
    <t>Димкова Ксенія Сергіївна</t>
  </si>
  <si>
    <t>Драч Анастасія Володимирівна</t>
  </si>
  <si>
    <t>Коваленко Даніїл Віталійович</t>
  </si>
  <si>
    <t>Кузьменко Ольга Ігорівна</t>
  </si>
  <si>
    <t>Курган Анастасія Родіонівна</t>
  </si>
  <si>
    <t>Куриленко Вікторія Миколаївна</t>
  </si>
  <si>
    <t>Мацегоріна Анстасія Юріївна</t>
  </si>
  <si>
    <t>Толкачова Маргарита Сергіївна</t>
  </si>
  <si>
    <t>Туревич Михайло Олегович</t>
  </si>
  <si>
    <t>Хоменко Софія Ігорівна</t>
  </si>
  <si>
    <t>Староста - Туревич М.О.</t>
  </si>
  <si>
    <t>Куратор - Лісова В.В.</t>
  </si>
  <si>
    <t xml:space="preserve">  Загальна відомість додаткових балів 1 курс  2група</t>
  </si>
  <si>
    <t xml:space="preserve">   лютий</t>
  </si>
  <si>
    <t xml:space="preserve">   березень</t>
  </si>
  <si>
    <t xml:space="preserve">    квітень</t>
  </si>
  <si>
    <t xml:space="preserve">   травень</t>
  </si>
  <si>
    <t>Алексієнко Дарина Олександрівна</t>
  </si>
  <si>
    <t>Бабаян Яків Юрійович</t>
  </si>
  <si>
    <t>Баліцька Ольга Олександрівна</t>
  </si>
  <si>
    <t>Буйний Олександр Романович</t>
  </si>
  <si>
    <t>Буянова Анастасія Костянтинівна</t>
  </si>
  <si>
    <t>Вага Вікторія Володимирівна</t>
  </si>
  <si>
    <t>Васатінова Валерія Дмитрівна</t>
  </si>
  <si>
    <t>Гаркавенко Інна Вадимівна</t>
  </si>
  <si>
    <t>Зіміна Євгенія Олександрівна</t>
  </si>
  <si>
    <t>Іхеджуреме Зоряна Чікезеївна</t>
  </si>
  <si>
    <t>Козачок Вероніка Олександрівна</t>
  </si>
  <si>
    <t>Козловський Андрій Дмитрович</t>
  </si>
  <si>
    <t>Кошеля Кіра Кирилівна</t>
  </si>
  <si>
    <t>Мартиненко Ярослава Олексіївна</t>
  </si>
  <si>
    <t>Немолот Анна Олександрівна</t>
  </si>
  <si>
    <t>Отрош Діана Олександрівна</t>
  </si>
  <si>
    <t>Паламарчук Андрій Дмитрович</t>
  </si>
  <si>
    <t>Погрінчук Валерія Олександрівна</t>
  </si>
  <si>
    <t>Прощенко Анастасія Вікторівна</t>
  </si>
  <si>
    <t>Салієнко Марія Денисівна</t>
  </si>
  <si>
    <t>Сенченко Вікторія Іванівна</t>
  </si>
  <si>
    <t xml:space="preserve">Сирота Вероніка Валеріївна </t>
  </si>
  <si>
    <t>Федотова Євгенія Сергіїівна</t>
  </si>
  <si>
    <t>Ханіна Софія Олегівна</t>
  </si>
  <si>
    <t>Чачкова Лія Анатоліївна</t>
  </si>
  <si>
    <t>Чернюк Михайло Олександрович</t>
  </si>
  <si>
    <t>Шерепенко Анна Миколаївна</t>
  </si>
  <si>
    <t>Яцкова Катерина Олегівна</t>
  </si>
  <si>
    <t>Староста - Салієнко М.Д.</t>
  </si>
  <si>
    <t>Куратор - Усенко С.І.</t>
  </si>
  <si>
    <t>Загальна відомість додаткових балів   1 курс  3 група</t>
  </si>
  <si>
    <t>Барикіна Катерина Володимирівна</t>
  </si>
  <si>
    <t>Бикова Тетяна Миколаївна</t>
  </si>
  <si>
    <t>Битяк Анна Олексіївна</t>
  </si>
  <si>
    <t>Войцехівська Софія Олександрівна</t>
  </si>
  <si>
    <t>Гнідіна Ірина Володимирівна</t>
  </si>
  <si>
    <t xml:space="preserve">Дронь Валерія Владиславівна </t>
  </si>
  <si>
    <t>Дубровіна Іона Євгенівна</t>
  </si>
  <si>
    <t>Зоріло Анастасія Вадимівна</t>
  </si>
  <si>
    <t>Ільєнко Євгеній Миколайович</t>
  </si>
  <si>
    <t>Клевко Каріна Олексіївна</t>
  </si>
  <si>
    <t>Козерецька Дар`я Денисівна</t>
  </si>
  <si>
    <t>Купченко Юлія Іллівна</t>
  </si>
  <si>
    <t>Ларіна Дарія Віталіївна</t>
  </si>
  <si>
    <t>Мелехова Катерина Віталіївна</t>
  </si>
  <si>
    <t>Муравський Родіон Сергійович</t>
  </si>
  <si>
    <t>Мушка Варвара Валентинівна</t>
  </si>
  <si>
    <t>Нестеренко Аліна Вікторівна</t>
  </si>
  <si>
    <t>Новікова Ксенія Русланівна</t>
  </si>
  <si>
    <t>Тищенко Анастасія Володимирівна</t>
  </si>
  <si>
    <t>Томах Олександр Олександрович</t>
  </si>
  <si>
    <t>Цибізова Єлизавета Валеріївна</t>
  </si>
  <si>
    <t>Чекавий Вадим Ігорович</t>
  </si>
  <si>
    <t>Черевко Валерія Ігорівна</t>
  </si>
  <si>
    <t>Чупрун Поліна Євгенівна</t>
  </si>
  <si>
    <t>Шастун Дарія Анатоліївна</t>
  </si>
  <si>
    <t>Швед Анастасія Євгенівна</t>
  </si>
  <si>
    <t>Староста - Клевко К.О.</t>
  </si>
  <si>
    <t>Куратор - Ігнатовська М.В.</t>
  </si>
  <si>
    <t>Загальна відомість додаткових балів   1 курс  4 група</t>
  </si>
  <si>
    <t>Багнюк Валентин Віталійович</t>
  </si>
  <si>
    <t>Бемпонг Марія Едлін</t>
  </si>
  <si>
    <t>Білодід Вікторія Олегівна</t>
  </si>
  <si>
    <t>Васюк Єлизавета Ігорівна</t>
  </si>
  <si>
    <t>Вожова Діана Дмитрівна</t>
  </si>
  <si>
    <t>Головня Ксенія Максимівна</t>
  </si>
  <si>
    <t>Грушевська Вікторія Олександрівна</t>
  </si>
  <si>
    <t>Івашкевич Інна Сергіївна</t>
  </si>
  <si>
    <t>Іщенко Марія Олександрівна</t>
  </si>
  <si>
    <t>Карпуленко Богдан Сергійович</t>
  </si>
  <si>
    <t>Катаєв Дмитро Олегович</t>
  </si>
  <si>
    <t>Колошина Ольга Вадимівна</t>
  </si>
  <si>
    <t>Курган Маргарита Русланівна</t>
  </si>
  <si>
    <t>Лебець Церера Альбіна Олександрівна</t>
  </si>
  <si>
    <t>Мелеш Оксана Іванівна</t>
  </si>
  <si>
    <t>Новікова Владислава Максимівна</t>
  </si>
  <si>
    <t>Омульянчук Владислава Вячеславівна</t>
  </si>
  <si>
    <t>Поливанюк Анастасія Олексіївна</t>
  </si>
  <si>
    <t>Пурій Марія Олександравна</t>
  </si>
  <si>
    <t>Самелюк Анна Сергіївна</t>
  </si>
  <si>
    <t>Соколова Вікторія Олександрівна</t>
  </si>
  <si>
    <t>Ступак Валерія Миколаївна</t>
  </si>
  <si>
    <t>Супрун Ярослав Сергійович</t>
  </si>
  <si>
    <t>Хижняк Поліна Олександрівна</t>
  </si>
  <si>
    <t>Чубін Вікторія Дмитрівна</t>
  </si>
  <si>
    <t>Шимчук Андрій Дмитрович</t>
  </si>
  <si>
    <t>Школьна Дар'я Олександрівна</t>
  </si>
  <si>
    <t>Шульга Софія Юріївна</t>
  </si>
  <si>
    <t>Рудик Валерія Іллівна</t>
  </si>
  <si>
    <t>Староста - Багнюк В.В.</t>
  </si>
  <si>
    <t>Куратор - Мельник О.О.</t>
  </si>
  <si>
    <t xml:space="preserve">  Загальна відомість додаткових балів 1 курс  5 група</t>
  </si>
  <si>
    <t>Бігун Софія Максимівна</t>
  </si>
  <si>
    <t>Бондар Стефанія Михайлівна</t>
  </si>
  <si>
    <t>Волошена Анна Євгенівн</t>
  </si>
  <si>
    <t>Гавриш Майя Ігорівна</t>
  </si>
  <si>
    <t>Гордієнко Маргарита Андріївна</t>
  </si>
  <si>
    <t xml:space="preserve"> </t>
  </si>
  <si>
    <t>Дубовик Олександра Олександрівн</t>
  </si>
  <si>
    <t xml:space="preserve">Коваль Дмитро Олександрович </t>
  </si>
  <si>
    <t xml:space="preserve">Кожем'якін Антон Юрійович </t>
  </si>
  <si>
    <t>2,5</t>
  </si>
  <si>
    <t>Кондус Аріна Володимирівна</t>
  </si>
  <si>
    <t>Кучерявих Ная Сергіївна</t>
  </si>
  <si>
    <t>Леонова Єлизавета Євгенівна</t>
  </si>
  <si>
    <t>3,5</t>
  </si>
  <si>
    <t>Литвин Ольга Іванівн</t>
  </si>
  <si>
    <t>Меркун Єва Віталіївна</t>
  </si>
  <si>
    <t>П'ятецька Валерія Олексіївна</t>
  </si>
  <si>
    <t>Павленко Богдан Владиславович</t>
  </si>
  <si>
    <t>Петровська Анастасія В'ячеславівна</t>
  </si>
  <si>
    <t>Поліщук Олена Ігорівна</t>
  </si>
  <si>
    <t>Роговенко Вікторія Іванівна</t>
  </si>
  <si>
    <t>Самченко Тетяна Сергіївна</t>
  </si>
  <si>
    <t>Топчій Дар'я Віталіївна</t>
  </si>
  <si>
    <t>Халімоненко Захар Олексійович</t>
  </si>
  <si>
    <t>Хребтань Софія Русланівна</t>
  </si>
  <si>
    <t>Чумак Вікторія Василівна</t>
  </si>
  <si>
    <t xml:space="preserve">Штемпель Ніка Аліксандрівна </t>
  </si>
  <si>
    <t>Юнікова Ксенія Артемівн</t>
  </si>
  <si>
    <t>Ящишин Кирило Васильович</t>
  </si>
  <si>
    <t>Староста - Волошена А.Є.</t>
  </si>
  <si>
    <t>Куратор - Бойко Н.І.</t>
  </si>
  <si>
    <t>Загальна відомість додаткових балів    1 курс  6 група</t>
  </si>
  <si>
    <t xml:space="preserve">Богдан Назар Станіславович </t>
  </si>
  <si>
    <t xml:space="preserve">Бондарева Марія Сергіївна </t>
  </si>
  <si>
    <t>Гавриш Маргарита Сергіївна</t>
  </si>
  <si>
    <t>Губарєва Таїсія Андріївна</t>
  </si>
  <si>
    <t xml:space="preserve">Дудко Дар я Андріївна </t>
  </si>
  <si>
    <t xml:space="preserve">Кирик Єлизавета Дмитрівна </t>
  </si>
  <si>
    <t xml:space="preserve">Ковальчук Дар я Мар янівна </t>
  </si>
  <si>
    <t xml:space="preserve">Коміссаров Сергій Євгенійович </t>
  </si>
  <si>
    <t>Коптенко Кароліна Сергіївна</t>
  </si>
  <si>
    <t xml:space="preserve">Коркін Денис Анатолійович </t>
  </si>
  <si>
    <t xml:space="preserve">Лозина Юлія Русланівна </t>
  </si>
  <si>
    <t xml:space="preserve">Малачкова Олена Віталіївна </t>
  </si>
  <si>
    <t>Мудраченко Мілана Олексіївна</t>
  </si>
  <si>
    <t xml:space="preserve">Нікіфорова Анастасія Андріївна </t>
  </si>
  <si>
    <t xml:space="preserve">Первозванська Анастасія Максимівна </t>
  </si>
  <si>
    <t>Пікуза Каріна Василівна</t>
  </si>
  <si>
    <t xml:space="preserve">Поправка Анна Станіславівна </t>
  </si>
  <si>
    <t xml:space="preserve">Постерначенко Олександра Сергіївна </t>
  </si>
  <si>
    <t xml:space="preserve">Свєтлова Кіра Григорівна </t>
  </si>
  <si>
    <t xml:space="preserve">Семків Яна Андріївна </t>
  </si>
  <si>
    <t xml:space="preserve">Ткаченко Альона Сергіївна </t>
  </si>
  <si>
    <t xml:space="preserve">Ткаченко Валерія Валеріївна </t>
  </si>
  <si>
    <t xml:space="preserve">Товстонога Ірина Олександрівна </t>
  </si>
  <si>
    <t xml:space="preserve">Трусенко Катерина Олегівна </t>
  </si>
  <si>
    <t xml:space="preserve">Холод Богдан Юрійович </t>
  </si>
  <si>
    <t>Циганій Анастасія Дмитрівна</t>
  </si>
  <si>
    <t xml:space="preserve">Шарафутдінова Рената Едуардівна </t>
  </si>
  <si>
    <t>Ярошенко Анастасія Віталіївна</t>
  </si>
  <si>
    <t>Староста - Ярошенко А.В.</t>
  </si>
  <si>
    <t>Куратор - Горкава І.М.</t>
  </si>
  <si>
    <t xml:space="preserve">  Загальна відомість додаткових балів 1 курс  7 група</t>
  </si>
  <si>
    <t>Беркут Анастасія Євгенівна</t>
  </si>
  <si>
    <t xml:space="preserve">Булавчук Олександр Олександрович </t>
  </si>
  <si>
    <t xml:space="preserve">Вейхерт Ірина Ярославівна </t>
  </si>
  <si>
    <t xml:space="preserve">Ганич Дарія Олександрівна </t>
  </si>
  <si>
    <t xml:space="preserve">Гордієвська Мірослава Костянтинівна </t>
  </si>
  <si>
    <t xml:space="preserve">Гортовлюк Богдан Володимирович </t>
  </si>
  <si>
    <t xml:space="preserve">Гришаєва Поліна Олександрівна </t>
  </si>
  <si>
    <t xml:space="preserve">Данісова Анна-Марія Євгенівна </t>
  </si>
  <si>
    <t xml:space="preserve">Донцова Анастасія Сергіївна </t>
  </si>
  <si>
    <t xml:space="preserve">Камишина Віолетта Вікторівна </t>
  </si>
  <si>
    <t xml:space="preserve">Клют Ілля Сергійович </t>
  </si>
  <si>
    <t xml:space="preserve">Колесніченко Софія Кирилівна </t>
  </si>
  <si>
    <t xml:space="preserve">Король Анна Тимофіївна </t>
  </si>
  <si>
    <t xml:space="preserve">Кутько Меланія Геннадіївна </t>
  </si>
  <si>
    <t>Мартинюк Катерина Андріївна</t>
  </si>
  <si>
    <t>Мітрюшина Анастасія Дмитрівна</t>
  </si>
  <si>
    <t>Морозова Аліна Антонівна</t>
  </si>
  <si>
    <t>Найдук Софія Дмитрівна</t>
  </si>
  <si>
    <t>Панталєєв Єгор Костянтинович</t>
  </si>
  <si>
    <t>Процюк Олена Олегівна</t>
  </si>
  <si>
    <t>Рябоконь Валентина Олегівна</t>
  </si>
  <si>
    <t>Сорочинська Вероніка Артемівна</t>
  </si>
  <si>
    <t>Спірідонова Ярослава Ігорівна</t>
  </si>
  <si>
    <t>Тимошенко Теняна Іванівна</t>
  </si>
  <si>
    <t>Токарєва Валерія Володимерівна</t>
  </si>
  <si>
    <t>Чали Ірина Юріївна</t>
  </si>
  <si>
    <t xml:space="preserve">Шаталова Владислава Вячеславівна </t>
  </si>
  <si>
    <t>Шкіра Микита Сергійович</t>
  </si>
  <si>
    <t>Юденко Анна Сергіївна</t>
  </si>
  <si>
    <t>Староста - Колесніченко С.К.</t>
  </si>
  <si>
    <t>Куратор - Парамонова Ю.В.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</si>
</sst>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_-;\-* #,##0.0_-;_-* &quot;-&quot;??_-;_-@"/>
  </numFmts>
  <fonts count="1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Aptos Narrow"/>
    </font>
    <font>
      <sz val="11"/>
      <color theme="1"/>
      <name val="Arial"/>
    </font>
    <font>
      <b/>
      <sz val="15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FFE598"/>
        <bgColor rgb="FFFFE59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/>
    <xf numFmtId="0" fontId="4" fillId="0" borderId="0" xfId="0" applyFont="1" applyAlignment="1"/>
    <xf numFmtId="0" fontId="4" fillId="0" borderId="5" xfId="0" applyFont="1" applyBorder="1" applyAlignment="1"/>
    <xf numFmtId="0" fontId="4" fillId="0" borderId="0" xfId="0" applyFont="1" applyAlignment="1"/>
    <xf numFmtId="0" fontId="7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 applyAlignment="1"/>
    <xf numFmtId="0" fontId="6" fillId="0" borderId="5" xfId="0" applyFont="1" applyBorder="1"/>
    <xf numFmtId="0" fontId="4" fillId="0" borderId="0" xfId="0" applyFont="1" applyAlignment="1"/>
    <xf numFmtId="0" fontId="4" fillId="0" borderId="5" xfId="0" applyFont="1" applyBorder="1" applyAlignment="1"/>
    <xf numFmtId="0" fontId="2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1" xfId="0" applyFont="1" applyBorder="1" applyAlignment="1"/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/>
    <xf numFmtId="0" fontId="4" fillId="0" borderId="0" xfId="0" applyFont="1" applyAlignment="1"/>
    <xf numFmtId="0" fontId="4" fillId="0" borderId="5" xfId="0" applyFont="1" applyBorder="1" applyAlignment="1"/>
    <xf numFmtId="0" fontId="2" fillId="0" borderId="0" xfId="0" applyFont="1" applyAlignment="1"/>
    <xf numFmtId="0" fontId="4" fillId="0" borderId="9" xfId="0" applyFont="1" applyBorder="1" applyAlignment="1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5" fillId="0" borderId="1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/>
    <xf numFmtId="0" fontId="5" fillId="0" borderId="3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/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workbookViewId="0">
      <selection sqref="A1:H1"/>
    </sheetView>
  </sheetViews>
  <sheetFormatPr defaultColWidth="11.19921875" defaultRowHeight="15" customHeight="1"/>
  <cols>
    <col min="1" max="1" width="5.19921875" customWidth="1"/>
    <col min="2" max="2" width="26.69921875" customWidth="1"/>
    <col min="3" max="7" width="8.19921875" customWidth="1"/>
    <col min="8" max="8" width="13" customWidth="1"/>
    <col min="9" max="27" width="8.19921875" customWidth="1"/>
  </cols>
  <sheetData>
    <row r="1" spans="1:8" ht="21" customHeight="1">
      <c r="A1" s="95" t="s">
        <v>0</v>
      </c>
      <c r="B1" s="96"/>
      <c r="C1" s="96"/>
      <c r="D1" s="96"/>
      <c r="E1" s="96"/>
      <c r="F1" s="96"/>
      <c r="G1" s="96"/>
      <c r="H1" s="96"/>
    </row>
    <row r="2" spans="1:8" ht="15.75" customHeight="1">
      <c r="A2" s="1" t="s">
        <v>1</v>
      </c>
      <c r="B2" s="1" t="s">
        <v>2</v>
      </c>
      <c r="C2" s="97" t="s">
        <v>3</v>
      </c>
      <c r="D2" s="98"/>
      <c r="E2" s="98"/>
      <c r="F2" s="99"/>
      <c r="G2" s="1" t="s">
        <v>4</v>
      </c>
      <c r="H2" s="1" t="s">
        <v>5</v>
      </c>
    </row>
    <row r="3" spans="1:8" ht="61.5" customHeight="1">
      <c r="A3" s="1">
        <v>1</v>
      </c>
      <c r="B3" s="1">
        <v>2</v>
      </c>
      <c r="C3" s="2" t="s">
        <v>6</v>
      </c>
      <c r="D3" s="3" t="s">
        <v>7</v>
      </c>
      <c r="E3" s="4" t="s">
        <v>8</v>
      </c>
      <c r="F3" s="5" t="s">
        <v>9</v>
      </c>
      <c r="G3" s="6" t="s">
        <v>10</v>
      </c>
      <c r="H3" s="7"/>
    </row>
    <row r="4" spans="1:8" ht="15.75" customHeight="1">
      <c r="A4" s="8">
        <v>1</v>
      </c>
      <c r="B4" s="9" t="s">
        <v>11</v>
      </c>
      <c r="C4" s="10">
        <v>0.5</v>
      </c>
      <c r="D4" s="11">
        <v>2.1</v>
      </c>
      <c r="E4" s="11">
        <v>4.5</v>
      </c>
      <c r="F4" s="11">
        <v>3.5</v>
      </c>
      <c r="G4" s="12">
        <f t="shared" ref="G4:G29" si="0">SUM(C4+D4+E4+F4)</f>
        <v>10.6</v>
      </c>
      <c r="H4" s="13"/>
    </row>
    <row r="5" spans="1:8" ht="15.75" customHeight="1">
      <c r="A5" s="8">
        <v>2</v>
      </c>
      <c r="B5" s="9" t="s">
        <v>12</v>
      </c>
      <c r="C5" s="14"/>
      <c r="D5" s="11">
        <v>0.5</v>
      </c>
      <c r="E5" s="9"/>
      <c r="F5" s="9"/>
      <c r="G5" s="12">
        <f t="shared" si="0"/>
        <v>0.5</v>
      </c>
      <c r="H5" s="13"/>
    </row>
    <row r="6" spans="1:8" ht="15.75" customHeight="1">
      <c r="A6" s="8">
        <v>3</v>
      </c>
      <c r="B6" s="9" t="s">
        <v>13</v>
      </c>
      <c r="C6" s="10">
        <v>0.5</v>
      </c>
      <c r="D6" s="11">
        <v>1.1000000000000001</v>
      </c>
      <c r="E6" s="11">
        <v>5.95</v>
      </c>
      <c r="F6" s="11">
        <v>4.5</v>
      </c>
      <c r="G6" s="12">
        <f t="shared" si="0"/>
        <v>12.05</v>
      </c>
      <c r="H6" s="13"/>
    </row>
    <row r="7" spans="1:8" ht="15.75" customHeight="1">
      <c r="A7" s="8">
        <v>4</v>
      </c>
      <c r="B7" s="9" t="s">
        <v>14</v>
      </c>
      <c r="C7" s="10">
        <v>0.5</v>
      </c>
      <c r="D7" s="11">
        <v>0.8</v>
      </c>
      <c r="E7" s="11">
        <v>6.25</v>
      </c>
      <c r="F7" s="11">
        <v>2.5</v>
      </c>
      <c r="G7" s="12">
        <f t="shared" si="0"/>
        <v>10.050000000000001</v>
      </c>
      <c r="H7" s="13"/>
    </row>
    <row r="8" spans="1:8" ht="15.75" customHeight="1">
      <c r="A8" s="8">
        <v>5</v>
      </c>
      <c r="B8" s="9" t="s">
        <v>15</v>
      </c>
      <c r="C8" s="14"/>
      <c r="D8" s="10">
        <v>1</v>
      </c>
      <c r="E8" s="10">
        <v>2</v>
      </c>
      <c r="F8" s="10">
        <v>1.5</v>
      </c>
      <c r="G8" s="12">
        <f t="shared" si="0"/>
        <v>4.5</v>
      </c>
      <c r="H8" s="13"/>
    </row>
    <row r="9" spans="1:8" ht="15.75" customHeight="1">
      <c r="A9" s="8">
        <v>6</v>
      </c>
      <c r="B9" s="9" t="s">
        <v>16</v>
      </c>
      <c r="C9" s="14"/>
      <c r="D9" s="11">
        <v>0.5</v>
      </c>
      <c r="E9" s="9"/>
      <c r="F9" s="9"/>
      <c r="G9" s="12">
        <f t="shared" si="0"/>
        <v>0.5</v>
      </c>
      <c r="H9" s="13"/>
    </row>
    <row r="10" spans="1:8" ht="15.75" customHeight="1">
      <c r="A10" s="8">
        <v>7</v>
      </c>
      <c r="B10" s="9" t="s">
        <v>17</v>
      </c>
      <c r="C10" s="14"/>
      <c r="D10" s="10">
        <v>0.8</v>
      </c>
      <c r="E10" s="10">
        <v>2</v>
      </c>
      <c r="F10" s="10">
        <v>1</v>
      </c>
      <c r="G10" s="12">
        <f t="shared" si="0"/>
        <v>3.8</v>
      </c>
      <c r="H10" s="13"/>
    </row>
    <row r="11" spans="1:8" ht="15.75" customHeight="1">
      <c r="A11" s="8">
        <v>8</v>
      </c>
      <c r="B11" s="9" t="s">
        <v>18</v>
      </c>
      <c r="C11" s="10">
        <v>1.5</v>
      </c>
      <c r="D11" s="11">
        <v>1.8</v>
      </c>
      <c r="E11" s="11">
        <v>3.5</v>
      </c>
      <c r="F11" s="11">
        <v>6</v>
      </c>
      <c r="G11" s="12">
        <f t="shared" si="0"/>
        <v>12.8</v>
      </c>
      <c r="H11" s="13"/>
    </row>
    <row r="12" spans="1:8" ht="15.75" customHeight="1">
      <c r="A12" s="8">
        <v>9</v>
      </c>
      <c r="B12" s="9" t="s">
        <v>19</v>
      </c>
      <c r="C12" s="10">
        <v>0.5</v>
      </c>
      <c r="D12" s="10">
        <v>0.5</v>
      </c>
      <c r="E12" s="9"/>
      <c r="F12" s="11">
        <v>1</v>
      </c>
      <c r="G12" s="12">
        <f t="shared" si="0"/>
        <v>2</v>
      </c>
      <c r="H12" s="13"/>
    </row>
    <row r="13" spans="1:8" ht="15.75" customHeight="1">
      <c r="A13" s="8">
        <v>10</v>
      </c>
      <c r="B13" s="9" t="s">
        <v>20</v>
      </c>
      <c r="C13" s="10">
        <v>0.5</v>
      </c>
      <c r="D13" s="11">
        <v>0.5</v>
      </c>
      <c r="E13" s="9"/>
      <c r="F13" s="11">
        <v>3</v>
      </c>
      <c r="G13" s="12">
        <f t="shared" si="0"/>
        <v>4</v>
      </c>
      <c r="H13" s="13"/>
    </row>
    <row r="14" spans="1:8" ht="15.75" customHeight="1">
      <c r="A14" s="8">
        <v>11</v>
      </c>
      <c r="B14" s="9" t="s">
        <v>21</v>
      </c>
      <c r="C14" s="14"/>
      <c r="D14" s="10">
        <v>0.5</v>
      </c>
      <c r="E14" s="10">
        <v>1</v>
      </c>
      <c r="F14" s="14"/>
      <c r="G14" s="12">
        <f t="shared" si="0"/>
        <v>1.5</v>
      </c>
      <c r="H14" s="13"/>
    </row>
    <row r="15" spans="1:8" ht="15.75" customHeight="1">
      <c r="A15" s="8">
        <v>12</v>
      </c>
      <c r="B15" s="9" t="s">
        <v>22</v>
      </c>
      <c r="C15" s="10">
        <v>1</v>
      </c>
      <c r="D15" s="10">
        <v>0.5</v>
      </c>
      <c r="E15" s="10">
        <v>2.5</v>
      </c>
      <c r="F15" s="10">
        <v>2.5</v>
      </c>
      <c r="G15" s="12">
        <f t="shared" si="0"/>
        <v>6.5</v>
      </c>
      <c r="H15" s="13"/>
    </row>
    <row r="16" spans="1:8" ht="15.75" customHeight="1">
      <c r="A16" s="8">
        <v>13</v>
      </c>
      <c r="B16" s="9" t="s">
        <v>23</v>
      </c>
      <c r="C16" s="14"/>
      <c r="D16" s="10">
        <v>1</v>
      </c>
      <c r="E16" s="9"/>
      <c r="F16" s="11">
        <v>0.5</v>
      </c>
      <c r="G16" s="12">
        <f t="shared" si="0"/>
        <v>1.5</v>
      </c>
      <c r="H16" s="13"/>
    </row>
    <row r="17" spans="1:8" ht="15.75" customHeight="1">
      <c r="A17" s="8">
        <v>14</v>
      </c>
      <c r="B17" s="9" t="s">
        <v>24</v>
      </c>
      <c r="C17" s="14"/>
      <c r="D17" s="11">
        <v>0.3</v>
      </c>
      <c r="E17" s="11">
        <v>1</v>
      </c>
      <c r="F17" s="11">
        <v>1.5</v>
      </c>
      <c r="G17" s="12">
        <f t="shared" si="0"/>
        <v>2.8</v>
      </c>
      <c r="H17" s="13"/>
    </row>
    <row r="18" spans="1:8" ht="15.75" customHeight="1">
      <c r="A18" s="8">
        <v>15</v>
      </c>
      <c r="B18" s="9" t="s">
        <v>25</v>
      </c>
      <c r="C18" s="10">
        <v>1.5</v>
      </c>
      <c r="D18" s="11">
        <v>1.1000000000000001</v>
      </c>
      <c r="E18" s="11">
        <v>2.5</v>
      </c>
      <c r="F18" s="11">
        <v>4.5</v>
      </c>
      <c r="G18" s="12">
        <f t="shared" si="0"/>
        <v>9.6</v>
      </c>
      <c r="H18" s="13"/>
    </row>
    <row r="19" spans="1:8" ht="15.75" customHeight="1">
      <c r="A19" s="8">
        <v>16</v>
      </c>
      <c r="B19" s="9" t="s">
        <v>26</v>
      </c>
      <c r="C19" s="14"/>
      <c r="D19" s="10">
        <v>0.5</v>
      </c>
      <c r="E19" s="14"/>
      <c r="F19" s="14"/>
      <c r="G19" s="12">
        <f t="shared" si="0"/>
        <v>0.5</v>
      </c>
      <c r="H19" s="13"/>
    </row>
    <row r="20" spans="1:8" ht="15.75" customHeight="1">
      <c r="A20" s="8">
        <v>17</v>
      </c>
      <c r="B20" s="9" t="s">
        <v>27</v>
      </c>
      <c r="C20" s="14"/>
      <c r="D20" s="10">
        <v>1.1000000000000001</v>
      </c>
      <c r="E20" s="10">
        <v>2.8</v>
      </c>
      <c r="F20" s="10">
        <v>2.5</v>
      </c>
      <c r="G20" s="12">
        <f t="shared" si="0"/>
        <v>6.4</v>
      </c>
      <c r="H20" s="13"/>
    </row>
    <row r="21" spans="1:8" ht="15.75" customHeight="1">
      <c r="A21" s="8">
        <v>18</v>
      </c>
      <c r="B21" s="9" t="s">
        <v>28</v>
      </c>
      <c r="C21" s="14"/>
      <c r="D21" s="10">
        <v>2</v>
      </c>
      <c r="E21" s="10">
        <v>0.5</v>
      </c>
      <c r="F21" s="10">
        <v>1</v>
      </c>
      <c r="G21" s="12">
        <f t="shared" si="0"/>
        <v>3.5</v>
      </c>
      <c r="H21" s="13"/>
    </row>
    <row r="22" spans="1:8" ht="15.75" customHeight="1">
      <c r="A22" s="15">
        <v>19</v>
      </c>
      <c r="B22" s="14" t="s">
        <v>29</v>
      </c>
      <c r="C22" s="14"/>
      <c r="D22" s="10">
        <v>1.1000000000000001</v>
      </c>
      <c r="E22" s="10">
        <v>6.5</v>
      </c>
      <c r="F22" s="10">
        <v>2.5</v>
      </c>
      <c r="G22" s="12">
        <f t="shared" si="0"/>
        <v>10.1</v>
      </c>
      <c r="H22" s="13"/>
    </row>
    <row r="23" spans="1:8" ht="15.75" customHeight="1">
      <c r="A23" s="15">
        <v>20</v>
      </c>
      <c r="B23" s="9" t="s">
        <v>30</v>
      </c>
      <c r="C23" s="10">
        <v>0.5</v>
      </c>
      <c r="D23" s="16">
        <v>1.1000000000000001</v>
      </c>
      <c r="E23" s="11">
        <v>5.95</v>
      </c>
      <c r="F23" s="11">
        <v>5.5</v>
      </c>
      <c r="G23" s="12">
        <f t="shared" si="0"/>
        <v>13.05</v>
      </c>
      <c r="H23" s="13"/>
    </row>
    <row r="24" spans="1:8" ht="15.75" customHeight="1">
      <c r="A24" s="15">
        <v>21</v>
      </c>
      <c r="B24" s="9" t="s">
        <v>31</v>
      </c>
      <c r="C24" s="10">
        <v>1.5</v>
      </c>
      <c r="D24" s="11">
        <v>1.1000000000000001</v>
      </c>
      <c r="E24" s="11">
        <v>2.8</v>
      </c>
      <c r="F24" s="11">
        <v>2.5</v>
      </c>
      <c r="G24" s="12">
        <f t="shared" si="0"/>
        <v>7.9</v>
      </c>
      <c r="H24" s="13"/>
    </row>
    <row r="25" spans="1:8" ht="15.75" customHeight="1">
      <c r="A25" s="15">
        <v>22</v>
      </c>
      <c r="B25" s="9" t="s">
        <v>32</v>
      </c>
      <c r="C25" s="14"/>
      <c r="D25" s="11">
        <v>0.8</v>
      </c>
      <c r="E25" s="10">
        <v>2</v>
      </c>
      <c r="F25" s="10">
        <v>4.5</v>
      </c>
      <c r="G25" s="12">
        <f t="shared" si="0"/>
        <v>7.3</v>
      </c>
      <c r="H25" s="13"/>
    </row>
    <row r="26" spans="1:8" ht="15.75" customHeight="1">
      <c r="A26" s="15">
        <v>23</v>
      </c>
      <c r="B26" s="9" t="s">
        <v>33</v>
      </c>
      <c r="C26" s="14"/>
      <c r="D26" s="11">
        <v>1.5</v>
      </c>
      <c r="E26" s="11">
        <v>0.6</v>
      </c>
      <c r="F26" s="11">
        <v>1.75</v>
      </c>
      <c r="G26" s="12">
        <f t="shared" si="0"/>
        <v>3.85</v>
      </c>
      <c r="H26" s="13"/>
    </row>
    <row r="27" spans="1:8" ht="15.75" customHeight="1">
      <c r="A27" s="15">
        <v>24</v>
      </c>
      <c r="B27" s="9" t="s">
        <v>34</v>
      </c>
      <c r="C27" s="14"/>
      <c r="D27" s="16">
        <v>2</v>
      </c>
      <c r="E27" s="11">
        <v>0.5</v>
      </c>
      <c r="F27" s="9"/>
      <c r="G27" s="12">
        <f t="shared" si="0"/>
        <v>2.5</v>
      </c>
      <c r="H27" s="13"/>
    </row>
    <row r="28" spans="1:8" ht="15.75" customHeight="1">
      <c r="A28" s="15">
        <v>25</v>
      </c>
      <c r="B28" s="9" t="s">
        <v>35</v>
      </c>
      <c r="C28" s="14"/>
      <c r="D28" s="10">
        <v>0.5</v>
      </c>
      <c r="E28" s="11">
        <v>1</v>
      </c>
      <c r="F28" s="9"/>
      <c r="G28" s="12">
        <f t="shared" si="0"/>
        <v>1.5</v>
      </c>
      <c r="H28" s="13"/>
    </row>
    <row r="29" spans="1:8" ht="15.75" customHeight="1">
      <c r="A29" s="17">
        <v>26</v>
      </c>
      <c r="B29" s="9" t="s">
        <v>36</v>
      </c>
      <c r="C29" s="14"/>
      <c r="D29" s="10">
        <v>2.2999999999999998</v>
      </c>
      <c r="E29" s="11">
        <v>4</v>
      </c>
      <c r="F29" s="11">
        <v>3.5</v>
      </c>
      <c r="G29" s="12">
        <f t="shared" si="0"/>
        <v>9.8000000000000007</v>
      </c>
      <c r="H29" s="18"/>
    </row>
    <row r="30" spans="1:8" ht="15.75" customHeight="1">
      <c r="B30" s="19"/>
      <c r="C30" s="19"/>
      <c r="G30" s="19"/>
      <c r="H30" s="19"/>
    </row>
    <row r="31" spans="1:8" ht="15.75" customHeight="1">
      <c r="A31" s="20"/>
      <c r="B31" s="100" t="s">
        <v>37</v>
      </c>
      <c r="C31" s="96"/>
      <c r="D31" s="96"/>
      <c r="E31" s="20"/>
      <c r="F31" s="20"/>
      <c r="G31" s="21"/>
      <c r="H31" s="21"/>
    </row>
    <row r="32" spans="1:8" ht="15.75" customHeight="1">
      <c r="A32" s="20"/>
      <c r="B32" s="22"/>
      <c r="C32" s="22"/>
      <c r="D32" s="20"/>
      <c r="E32" s="20"/>
      <c r="F32" s="20"/>
      <c r="G32" s="22"/>
      <c r="H32" s="22"/>
    </row>
    <row r="33" spans="1:8" ht="15.75" customHeight="1">
      <c r="A33" s="20"/>
      <c r="B33" s="100" t="s">
        <v>38</v>
      </c>
      <c r="C33" s="96"/>
      <c r="D33" s="96"/>
      <c r="E33" s="20"/>
      <c r="F33" s="20"/>
      <c r="G33" s="21"/>
      <c r="H33" s="21"/>
    </row>
    <row r="34" spans="1:8" ht="15.75" customHeight="1">
      <c r="A34" s="20"/>
      <c r="B34" s="20"/>
      <c r="C34" s="20"/>
      <c r="D34" s="20"/>
      <c r="E34" s="20"/>
      <c r="F34" s="20"/>
      <c r="G34" s="20"/>
      <c r="H34" s="20"/>
    </row>
    <row r="35" spans="1:8" ht="15.75" customHeight="1">
      <c r="B35" s="23" t="s">
        <v>39</v>
      </c>
      <c r="C35" s="20"/>
      <c r="D35" s="20"/>
      <c r="E35" s="20"/>
      <c r="F35" s="20"/>
      <c r="G35" s="21"/>
      <c r="H35" s="21"/>
    </row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4">
    <mergeCell ref="A1:H1"/>
    <mergeCell ref="C2:F2"/>
    <mergeCell ref="B31:D31"/>
    <mergeCell ref="B33:D33"/>
  </mergeCells>
  <pageMargins left="0.7" right="0.7" top="0.75" bottom="0.75" header="0" footer="0"/>
  <pageSetup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16" workbookViewId="0">
      <selection activeCell="K7" sqref="K7"/>
    </sheetView>
  </sheetViews>
  <sheetFormatPr defaultColWidth="11.19921875" defaultRowHeight="15.6"/>
  <cols>
    <col min="1" max="1" width="5.19921875" style="46" customWidth="1"/>
    <col min="2" max="2" width="26.8984375" style="46" customWidth="1"/>
    <col min="3" max="7" width="8.19921875" style="46" customWidth="1"/>
    <col min="8" max="8" width="13" style="46" customWidth="1"/>
    <col min="9" max="27" width="8.19921875" style="46" customWidth="1"/>
    <col min="28" max="16384" width="11.19921875" style="46"/>
  </cols>
  <sheetData>
    <row r="1" spans="1:8" ht="21" customHeight="1">
      <c r="A1" s="95" t="s">
        <v>67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72" customHeight="1">
      <c r="A3" s="47">
        <v>1</v>
      </c>
      <c r="B3" s="47">
        <v>2</v>
      </c>
      <c r="C3" s="48" t="s">
        <v>68</v>
      </c>
      <c r="D3" s="49" t="s">
        <v>69</v>
      </c>
      <c r="E3" s="50" t="s">
        <v>70</v>
      </c>
      <c r="F3" s="51" t="s">
        <v>71</v>
      </c>
      <c r="G3" s="52" t="s">
        <v>10</v>
      </c>
      <c r="H3" s="53"/>
    </row>
    <row r="4" spans="1:8" ht="15.75" customHeight="1">
      <c r="A4" s="24">
        <v>1</v>
      </c>
      <c r="B4" s="61" t="s">
        <v>72</v>
      </c>
      <c r="C4" s="56">
        <v>0.5</v>
      </c>
      <c r="D4" s="56">
        <v>0.5</v>
      </c>
      <c r="E4" s="56"/>
      <c r="F4" s="56"/>
      <c r="G4" s="58">
        <f t="shared" ref="G4:G31" si="0">SUM(C4+D4+E4+F4)</f>
        <v>1</v>
      </c>
      <c r="H4" s="59"/>
    </row>
    <row r="5" spans="1:8" ht="15.75" customHeight="1">
      <c r="A5" s="24">
        <v>2</v>
      </c>
      <c r="B5" s="61" t="s">
        <v>73</v>
      </c>
      <c r="C5" s="56">
        <v>0.5</v>
      </c>
      <c r="D5" s="56">
        <v>1.5</v>
      </c>
      <c r="E5" s="56">
        <v>4.8</v>
      </c>
      <c r="F5" s="56">
        <v>10.5</v>
      </c>
      <c r="G5" s="58">
        <f t="shared" si="0"/>
        <v>17.3</v>
      </c>
      <c r="H5" s="59"/>
    </row>
    <row r="6" spans="1:8" ht="15.75" customHeight="1">
      <c r="A6" s="24">
        <v>3</v>
      </c>
      <c r="B6" s="61" t="s">
        <v>74</v>
      </c>
      <c r="C6" s="56">
        <v>0.5</v>
      </c>
      <c r="D6" s="56">
        <v>0.5</v>
      </c>
      <c r="E6" s="56">
        <v>1</v>
      </c>
      <c r="F6" s="56"/>
      <c r="G6" s="58">
        <f t="shared" si="0"/>
        <v>2</v>
      </c>
      <c r="H6" s="59"/>
    </row>
    <row r="7" spans="1:8" ht="15.75" customHeight="1">
      <c r="A7" s="24">
        <v>4</v>
      </c>
      <c r="B7" s="61" t="s">
        <v>75</v>
      </c>
      <c r="C7" s="56">
        <v>0.5</v>
      </c>
      <c r="D7" s="56">
        <v>2</v>
      </c>
      <c r="E7" s="56">
        <v>10.8</v>
      </c>
      <c r="F7" s="56">
        <v>5.8</v>
      </c>
      <c r="G7" s="58">
        <f t="shared" si="0"/>
        <v>19.100000000000001</v>
      </c>
      <c r="H7" s="59"/>
    </row>
    <row r="8" spans="1:8" ht="15.75" customHeight="1">
      <c r="A8" s="24">
        <v>5</v>
      </c>
      <c r="B8" s="61" t="s">
        <v>76</v>
      </c>
      <c r="C8" s="56">
        <v>1</v>
      </c>
      <c r="D8" s="56">
        <v>1.8</v>
      </c>
      <c r="E8" s="56">
        <v>5.6</v>
      </c>
      <c r="F8" s="56">
        <v>6.5</v>
      </c>
      <c r="G8" s="58">
        <f t="shared" si="0"/>
        <v>14.899999999999999</v>
      </c>
      <c r="H8" s="59"/>
    </row>
    <row r="9" spans="1:8" ht="15.75" customHeight="1">
      <c r="A9" s="24">
        <v>6</v>
      </c>
      <c r="B9" s="61" t="s">
        <v>77</v>
      </c>
      <c r="C9" s="56">
        <v>0.5</v>
      </c>
      <c r="D9" s="56">
        <v>1.8</v>
      </c>
      <c r="E9" s="56">
        <v>9.3000000000000007</v>
      </c>
      <c r="F9" s="56"/>
      <c r="G9" s="58">
        <f t="shared" si="0"/>
        <v>11.600000000000001</v>
      </c>
      <c r="H9" s="59"/>
    </row>
    <row r="10" spans="1:8" ht="15.75" customHeight="1">
      <c r="A10" s="24">
        <v>7</v>
      </c>
      <c r="B10" s="61" t="s">
        <v>78</v>
      </c>
      <c r="C10" s="56"/>
      <c r="D10" s="69">
        <v>2.4</v>
      </c>
      <c r="E10" s="56">
        <v>2.1</v>
      </c>
      <c r="F10" s="56">
        <v>1</v>
      </c>
      <c r="G10" s="58">
        <f t="shared" si="0"/>
        <v>5.5</v>
      </c>
      <c r="H10" s="59"/>
    </row>
    <row r="11" spans="1:8" ht="15.75" customHeight="1">
      <c r="A11" s="24">
        <v>8</v>
      </c>
      <c r="B11" s="61" t="s">
        <v>79</v>
      </c>
      <c r="C11" s="56"/>
      <c r="D11" s="56">
        <v>0.5</v>
      </c>
      <c r="E11" s="56">
        <v>1</v>
      </c>
      <c r="F11" s="56"/>
      <c r="G11" s="58">
        <f t="shared" si="0"/>
        <v>1.5</v>
      </c>
      <c r="H11" s="59"/>
    </row>
    <row r="12" spans="1:8" ht="15.75" customHeight="1">
      <c r="A12" s="24">
        <v>9</v>
      </c>
      <c r="B12" s="61" t="s">
        <v>80</v>
      </c>
      <c r="C12" s="56"/>
      <c r="D12" s="56">
        <v>0.5</v>
      </c>
      <c r="E12" s="56">
        <v>1</v>
      </c>
      <c r="F12" s="56"/>
      <c r="G12" s="58">
        <f t="shared" si="0"/>
        <v>1.5</v>
      </c>
      <c r="H12" s="59"/>
    </row>
    <row r="13" spans="1:8" ht="15.75" customHeight="1">
      <c r="A13" s="24">
        <v>10</v>
      </c>
      <c r="B13" s="61" t="s">
        <v>81</v>
      </c>
      <c r="C13" s="56">
        <v>0.5</v>
      </c>
      <c r="D13" s="56">
        <v>0.5</v>
      </c>
      <c r="E13" s="56"/>
      <c r="F13" s="56"/>
      <c r="G13" s="58">
        <f t="shared" si="0"/>
        <v>1</v>
      </c>
      <c r="H13" s="59"/>
    </row>
    <row r="14" spans="1:8" ht="15.75" customHeight="1">
      <c r="A14" s="24">
        <v>11</v>
      </c>
      <c r="B14" s="61" t="s">
        <v>82</v>
      </c>
      <c r="C14" s="56">
        <v>0.5</v>
      </c>
      <c r="D14" s="56">
        <v>2.9</v>
      </c>
      <c r="E14" s="56">
        <v>5.0999999999999996</v>
      </c>
      <c r="F14" s="56">
        <v>1.5</v>
      </c>
      <c r="G14" s="58">
        <f t="shared" si="0"/>
        <v>10</v>
      </c>
      <c r="H14" s="59"/>
    </row>
    <row r="15" spans="1:8" ht="15.75" customHeight="1">
      <c r="A15" s="24">
        <v>12</v>
      </c>
      <c r="B15" s="61" t="s">
        <v>83</v>
      </c>
      <c r="C15" s="56"/>
      <c r="D15" s="56"/>
      <c r="E15" s="56"/>
      <c r="F15" s="56"/>
      <c r="G15" s="58">
        <f t="shared" si="0"/>
        <v>0</v>
      </c>
      <c r="H15" s="59"/>
    </row>
    <row r="16" spans="1:8" ht="15.75" customHeight="1">
      <c r="A16" s="24">
        <v>13</v>
      </c>
      <c r="B16" s="61" t="s">
        <v>84</v>
      </c>
      <c r="C16" s="56"/>
      <c r="D16" s="56">
        <v>0.5</v>
      </c>
      <c r="E16" s="56"/>
      <c r="F16" s="56"/>
      <c r="G16" s="58">
        <f t="shared" si="0"/>
        <v>0.5</v>
      </c>
      <c r="H16" s="59"/>
    </row>
    <row r="17" spans="1:8" ht="15.75" customHeight="1">
      <c r="A17" s="24">
        <v>14</v>
      </c>
      <c r="B17" s="61" t="s">
        <v>85</v>
      </c>
      <c r="C17" s="56">
        <v>0.5</v>
      </c>
      <c r="D17" s="56">
        <v>1.4</v>
      </c>
      <c r="E17" s="56">
        <v>7.1</v>
      </c>
      <c r="F17" s="56">
        <v>4</v>
      </c>
      <c r="G17" s="58">
        <f t="shared" si="0"/>
        <v>13</v>
      </c>
      <c r="H17" s="59"/>
    </row>
    <row r="18" spans="1:8" ht="15.75" customHeight="1">
      <c r="A18" s="24">
        <v>15</v>
      </c>
      <c r="B18" s="61" t="s">
        <v>86</v>
      </c>
      <c r="C18" s="56">
        <v>0.5</v>
      </c>
      <c r="D18" s="56">
        <v>2.1</v>
      </c>
      <c r="E18" s="56">
        <v>7.3</v>
      </c>
      <c r="F18" s="56">
        <v>4.5</v>
      </c>
      <c r="G18" s="58">
        <f t="shared" si="0"/>
        <v>14.4</v>
      </c>
      <c r="H18" s="59"/>
    </row>
    <row r="19" spans="1:8" ht="15.75" customHeight="1">
      <c r="A19" s="24">
        <v>16</v>
      </c>
      <c r="B19" s="61" t="s">
        <v>87</v>
      </c>
      <c r="C19" s="56">
        <v>0.5</v>
      </c>
      <c r="D19" s="56">
        <v>1.5</v>
      </c>
      <c r="E19" s="56">
        <v>9.8000000000000007</v>
      </c>
      <c r="F19" s="56">
        <v>2.25</v>
      </c>
      <c r="G19" s="58">
        <f t="shared" si="0"/>
        <v>14.05</v>
      </c>
      <c r="H19" s="59"/>
    </row>
    <row r="20" spans="1:8" ht="15.75" customHeight="1">
      <c r="A20" s="24">
        <v>17</v>
      </c>
      <c r="B20" s="61" t="s">
        <v>88</v>
      </c>
      <c r="C20" s="56">
        <v>0.5</v>
      </c>
      <c r="D20" s="56">
        <v>1</v>
      </c>
      <c r="E20" s="56">
        <v>1</v>
      </c>
      <c r="F20" s="56"/>
      <c r="G20" s="58">
        <f t="shared" si="0"/>
        <v>2.5</v>
      </c>
      <c r="H20" s="59"/>
    </row>
    <row r="21" spans="1:8" ht="15.75" customHeight="1">
      <c r="A21" s="24">
        <v>18</v>
      </c>
      <c r="B21" s="61" t="s">
        <v>89</v>
      </c>
      <c r="C21" s="56">
        <v>0.5</v>
      </c>
      <c r="D21" s="56">
        <v>3.4</v>
      </c>
      <c r="E21" s="56">
        <v>5.8</v>
      </c>
      <c r="F21" s="56">
        <v>3</v>
      </c>
      <c r="G21" s="58">
        <f t="shared" si="0"/>
        <v>12.7</v>
      </c>
      <c r="H21" s="59"/>
    </row>
    <row r="22" spans="1:8" ht="15.75" customHeight="1">
      <c r="A22" s="24">
        <v>19</v>
      </c>
      <c r="B22" s="61" t="s">
        <v>90</v>
      </c>
      <c r="C22" s="56"/>
      <c r="D22" s="56">
        <v>0.5</v>
      </c>
      <c r="E22" s="56"/>
      <c r="F22" s="56">
        <v>1</v>
      </c>
      <c r="G22" s="58">
        <f t="shared" si="0"/>
        <v>1.5</v>
      </c>
      <c r="H22" s="59"/>
    </row>
    <row r="23" spans="1:8" ht="15.75" customHeight="1">
      <c r="A23" s="24">
        <v>20</v>
      </c>
      <c r="B23" s="61" t="s">
        <v>91</v>
      </c>
      <c r="C23" s="56">
        <v>0.5</v>
      </c>
      <c r="D23" s="56">
        <v>3.4</v>
      </c>
      <c r="E23" s="56">
        <v>5.0999999999999996</v>
      </c>
      <c r="F23" s="56">
        <v>7</v>
      </c>
      <c r="G23" s="58">
        <f t="shared" si="0"/>
        <v>16</v>
      </c>
      <c r="H23" s="59"/>
    </row>
    <row r="24" spans="1:8" ht="15.75" customHeight="1">
      <c r="A24" s="24">
        <v>21</v>
      </c>
      <c r="B24" s="61" t="s">
        <v>92</v>
      </c>
      <c r="C24" s="56">
        <v>0.5</v>
      </c>
      <c r="D24" s="56">
        <v>2.2999999999999998</v>
      </c>
      <c r="E24" s="56">
        <v>3</v>
      </c>
      <c r="F24" s="56"/>
      <c r="G24" s="58">
        <f t="shared" si="0"/>
        <v>5.8</v>
      </c>
      <c r="H24" s="59"/>
    </row>
    <row r="25" spans="1:8" ht="15.75" customHeight="1">
      <c r="A25" s="24">
        <v>22</v>
      </c>
      <c r="B25" s="61" t="s">
        <v>93</v>
      </c>
      <c r="C25" s="56">
        <v>1</v>
      </c>
      <c r="D25" s="56">
        <v>0.8</v>
      </c>
      <c r="E25" s="56">
        <v>8.5</v>
      </c>
      <c r="F25" s="56">
        <v>2.25</v>
      </c>
      <c r="G25" s="58">
        <f t="shared" si="0"/>
        <v>12.55</v>
      </c>
      <c r="H25" s="59"/>
    </row>
    <row r="26" spans="1:8" ht="15.75" customHeight="1">
      <c r="A26" s="24">
        <v>23</v>
      </c>
      <c r="B26" s="61" t="s">
        <v>94</v>
      </c>
      <c r="C26" s="56"/>
      <c r="D26" s="56">
        <v>0.5</v>
      </c>
      <c r="E26" s="56">
        <v>1</v>
      </c>
      <c r="F26" s="56"/>
      <c r="G26" s="58">
        <f t="shared" si="0"/>
        <v>1.5</v>
      </c>
      <c r="H26" s="59"/>
    </row>
    <row r="27" spans="1:8" ht="15.75" customHeight="1">
      <c r="A27" s="24">
        <v>24</v>
      </c>
      <c r="B27" s="61" t="s">
        <v>95</v>
      </c>
      <c r="C27" s="56">
        <v>0.5</v>
      </c>
      <c r="D27" s="56">
        <v>1.8</v>
      </c>
      <c r="E27" s="56">
        <v>9.5</v>
      </c>
      <c r="F27" s="56"/>
      <c r="G27" s="58">
        <f t="shared" si="0"/>
        <v>11.8</v>
      </c>
      <c r="H27" s="59"/>
    </row>
    <row r="28" spans="1:8" ht="15.75" customHeight="1">
      <c r="A28" s="54">
        <v>25</v>
      </c>
      <c r="B28" s="61" t="s">
        <v>96</v>
      </c>
      <c r="C28" s="56">
        <v>0.5</v>
      </c>
      <c r="D28" s="56">
        <v>1</v>
      </c>
      <c r="E28" s="56">
        <v>3</v>
      </c>
      <c r="F28" s="56"/>
      <c r="G28" s="58">
        <f t="shared" si="0"/>
        <v>4.5</v>
      </c>
      <c r="H28" s="59"/>
    </row>
    <row r="29" spans="1:8" ht="15.75" customHeight="1">
      <c r="A29" s="54">
        <v>26</v>
      </c>
      <c r="B29" s="61" t="s">
        <v>97</v>
      </c>
      <c r="C29" s="56"/>
      <c r="D29" s="56">
        <v>1</v>
      </c>
      <c r="E29" s="56">
        <v>3.5</v>
      </c>
      <c r="F29" s="56">
        <v>18.5</v>
      </c>
      <c r="G29" s="58">
        <f t="shared" si="0"/>
        <v>23</v>
      </c>
      <c r="H29" s="59"/>
    </row>
    <row r="30" spans="1:8" ht="15.75" customHeight="1">
      <c r="A30" s="70">
        <v>27</v>
      </c>
      <c r="B30" s="61" t="s">
        <v>98</v>
      </c>
      <c r="C30" s="56">
        <v>0.5</v>
      </c>
      <c r="D30" s="56">
        <v>1.4</v>
      </c>
      <c r="E30" s="56">
        <v>5.75</v>
      </c>
      <c r="F30" s="56">
        <v>1</v>
      </c>
      <c r="G30" s="58">
        <f t="shared" si="0"/>
        <v>8.65</v>
      </c>
      <c r="H30" s="71"/>
    </row>
    <row r="31" spans="1:8" ht="15.75" customHeight="1">
      <c r="A31" s="70">
        <v>28</v>
      </c>
      <c r="B31" s="61" t="s">
        <v>99</v>
      </c>
      <c r="C31" s="56">
        <v>0.5</v>
      </c>
      <c r="D31" s="56">
        <v>0.5</v>
      </c>
      <c r="E31" s="56"/>
      <c r="F31" s="56">
        <v>1</v>
      </c>
      <c r="G31" s="58">
        <f t="shared" si="0"/>
        <v>2</v>
      </c>
      <c r="H31" s="71"/>
    </row>
    <row r="32" spans="1:8" ht="15.75" customHeight="1"/>
    <row r="33" spans="1:8" ht="15.75" customHeight="1">
      <c r="A33" s="65"/>
      <c r="B33" s="100" t="s">
        <v>100</v>
      </c>
      <c r="C33" s="96"/>
      <c r="D33" s="96"/>
      <c r="E33" s="65"/>
      <c r="F33" s="65"/>
      <c r="G33" s="66"/>
      <c r="H33" s="66"/>
    </row>
    <row r="34" spans="1:8" ht="15.75" customHeight="1">
      <c r="A34" s="65"/>
      <c r="B34" s="65"/>
      <c r="C34" s="65"/>
      <c r="D34" s="65"/>
      <c r="E34" s="65"/>
      <c r="F34" s="65"/>
      <c r="G34" s="65"/>
      <c r="H34" s="65"/>
    </row>
    <row r="35" spans="1:8" ht="15.75" customHeight="1">
      <c r="A35" s="65"/>
      <c r="B35" s="100" t="s">
        <v>101</v>
      </c>
      <c r="C35" s="96"/>
      <c r="D35" s="96"/>
      <c r="E35" s="65"/>
      <c r="F35" s="65"/>
      <c r="G35" s="66"/>
      <c r="H35" s="66"/>
    </row>
    <row r="36" spans="1:8" ht="15.75" customHeight="1">
      <c r="A36" s="65"/>
      <c r="B36" s="65"/>
      <c r="C36" s="65"/>
      <c r="D36" s="65"/>
      <c r="E36" s="65"/>
      <c r="F36" s="65"/>
      <c r="G36" s="65"/>
      <c r="H36" s="65"/>
    </row>
    <row r="37" spans="1:8" ht="15.75" customHeight="1">
      <c r="A37" s="65"/>
      <c r="B37" s="67" t="s">
        <v>39</v>
      </c>
      <c r="C37" s="65"/>
      <c r="D37" s="65"/>
      <c r="E37" s="65"/>
      <c r="F37" s="65"/>
      <c r="G37" s="66"/>
      <c r="H37" s="66"/>
    </row>
    <row r="38" spans="1:8" ht="15.75" customHeight="1">
      <c r="B38" s="65"/>
      <c r="C38" s="65"/>
      <c r="D38" s="65"/>
      <c r="E38" s="65"/>
      <c r="F38" s="65"/>
      <c r="G38" s="65"/>
      <c r="H38" s="65"/>
    </row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C2:F2"/>
    <mergeCell ref="B33:D33"/>
    <mergeCell ref="B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4"/>
  <sheetViews>
    <sheetView topLeftCell="A16" workbookViewId="0">
      <selection activeCell="L10" sqref="L10"/>
    </sheetView>
  </sheetViews>
  <sheetFormatPr defaultColWidth="11.19921875" defaultRowHeight="15.6"/>
  <cols>
    <col min="1" max="1" width="5.3984375" style="46" customWidth="1"/>
    <col min="2" max="2" width="27" style="46" customWidth="1"/>
    <col min="3" max="7" width="8.19921875" style="46" customWidth="1"/>
    <col min="8" max="8" width="13.69921875" style="46" customWidth="1"/>
    <col min="9" max="27" width="8.19921875" style="46" customWidth="1"/>
    <col min="28" max="16384" width="11.19921875" style="46"/>
  </cols>
  <sheetData>
    <row r="1" spans="1:8" ht="21" customHeight="1">
      <c r="A1" s="95" t="s">
        <v>102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4.5" customHeight="1">
      <c r="A3" s="47">
        <v>1</v>
      </c>
      <c r="B3" s="47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53"/>
    </row>
    <row r="4" spans="1:8" ht="15.75" customHeight="1">
      <c r="A4" s="24">
        <v>1</v>
      </c>
      <c r="B4" s="72" t="s">
        <v>103</v>
      </c>
      <c r="C4" s="61"/>
      <c r="D4" s="57"/>
      <c r="E4" s="57"/>
      <c r="F4" s="57"/>
      <c r="G4" s="58">
        <f t="shared" ref="G4:G29" si="0">SUM(C4+D4+E4+F4)</f>
        <v>0</v>
      </c>
      <c r="H4" s="59"/>
    </row>
    <row r="5" spans="1:8" ht="15.75" customHeight="1">
      <c r="A5" s="24">
        <v>2</v>
      </c>
      <c r="B5" s="72" t="s">
        <v>104</v>
      </c>
      <c r="C5" s="61"/>
      <c r="D5" s="57"/>
      <c r="E5" s="57"/>
      <c r="F5" s="56">
        <v>2.5</v>
      </c>
      <c r="G5" s="58">
        <f t="shared" si="0"/>
        <v>2.5</v>
      </c>
      <c r="H5" s="59"/>
    </row>
    <row r="6" spans="1:8" ht="15.75" customHeight="1">
      <c r="A6" s="24">
        <v>3</v>
      </c>
      <c r="B6" s="72" t="s">
        <v>105</v>
      </c>
      <c r="C6" s="61"/>
      <c r="D6" s="57"/>
      <c r="E6" s="57"/>
      <c r="F6" s="57"/>
      <c r="G6" s="58">
        <f t="shared" si="0"/>
        <v>0</v>
      </c>
      <c r="H6" s="59"/>
    </row>
    <row r="7" spans="1:8" ht="15.75" customHeight="1">
      <c r="A7" s="24">
        <v>4</v>
      </c>
      <c r="B7" s="72" t="s">
        <v>106</v>
      </c>
      <c r="C7" s="61"/>
      <c r="D7" s="57"/>
      <c r="E7" s="57"/>
      <c r="F7" s="56">
        <v>1</v>
      </c>
      <c r="G7" s="58">
        <f t="shared" si="0"/>
        <v>1</v>
      </c>
      <c r="H7" s="59"/>
    </row>
    <row r="8" spans="1:8" ht="15.75" customHeight="1">
      <c r="A8" s="24">
        <v>5</v>
      </c>
      <c r="B8" s="72" t="s">
        <v>107</v>
      </c>
      <c r="C8" s="56">
        <v>1.5</v>
      </c>
      <c r="D8" s="57"/>
      <c r="E8" s="70">
        <v>2.5</v>
      </c>
      <c r="F8" s="56">
        <v>2.5</v>
      </c>
      <c r="G8" s="58">
        <f t="shared" si="0"/>
        <v>6.5</v>
      </c>
      <c r="H8" s="59"/>
    </row>
    <row r="9" spans="1:8" ht="15.75" customHeight="1">
      <c r="A9" s="24">
        <v>6</v>
      </c>
      <c r="B9" s="72" t="s">
        <v>108</v>
      </c>
      <c r="C9" s="57"/>
      <c r="D9" s="57"/>
      <c r="E9" s="70">
        <v>1</v>
      </c>
      <c r="F9" s="56">
        <v>3</v>
      </c>
      <c r="G9" s="58">
        <f t="shared" si="0"/>
        <v>4</v>
      </c>
      <c r="H9" s="59"/>
    </row>
    <row r="10" spans="1:8" ht="15.75" customHeight="1">
      <c r="A10" s="24">
        <v>7</v>
      </c>
      <c r="B10" s="72" t="s">
        <v>109</v>
      </c>
      <c r="C10" s="56">
        <v>1</v>
      </c>
      <c r="D10" s="57"/>
      <c r="E10" s="57"/>
      <c r="F10" s="56">
        <v>3</v>
      </c>
      <c r="G10" s="58">
        <f t="shared" si="0"/>
        <v>4</v>
      </c>
      <c r="H10" s="59"/>
    </row>
    <row r="11" spans="1:8" ht="15.75" customHeight="1">
      <c r="A11" s="24">
        <v>8</v>
      </c>
      <c r="B11" s="72" t="s">
        <v>110</v>
      </c>
      <c r="C11" s="56">
        <v>1.5</v>
      </c>
      <c r="D11" s="70">
        <v>2</v>
      </c>
      <c r="E11" s="70">
        <v>5</v>
      </c>
      <c r="F11" s="56">
        <v>4.5</v>
      </c>
      <c r="G11" s="58">
        <f t="shared" si="0"/>
        <v>13</v>
      </c>
      <c r="H11" s="59"/>
    </row>
    <row r="12" spans="1:8" ht="15.75" customHeight="1">
      <c r="A12" s="24">
        <v>9</v>
      </c>
      <c r="B12" s="72" t="s">
        <v>111</v>
      </c>
      <c r="C12" s="56">
        <v>0.5</v>
      </c>
      <c r="D12" s="70">
        <v>4</v>
      </c>
      <c r="E12" s="70">
        <v>5</v>
      </c>
      <c r="F12" s="56">
        <v>6</v>
      </c>
      <c r="G12" s="58">
        <f t="shared" si="0"/>
        <v>15.5</v>
      </c>
      <c r="H12" s="59"/>
    </row>
    <row r="13" spans="1:8" ht="15.75" customHeight="1">
      <c r="A13" s="24">
        <v>10</v>
      </c>
      <c r="B13" s="72" t="s">
        <v>112</v>
      </c>
      <c r="C13" s="57"/>
      <c r="D13" s="70">
        <v>2.7</v>
      </c>
      <c r="E13" s="70">
        <v>2</v>
      </c>
      <c r="F13" s="56">
        <v>12</v>
      </c>
      <c r="G13" s="58">
        <f t="shared" si="0"/>
        <v>16.7</v>
      </c>
      <c r="H13" s="59"/>
    </row>
    <row r="14" spans="1:8" ht="15.75" customHeight="1">
      <c r="A14" s="24">
        <v>11</v>
      </c>
      <c r="B14" s="72" t="s">
        <v>113</v>
      </c>
      <c r="C14" s="57"/>
      <c r="D14" s="57"/>
      <c r="E14" s="70">
        <v>1</v>
      </c>
      <c r="F14" s="56">
        <v>1</v>
      </c>
      <c r="G14" s="58">
        <f t="shared" si="0"/>
        <v>2</v>
      </c>
      <c r="H14" s="59"/>
    </row>
    <row r="15" spans="1:8" ht="15.75" customHeight="1">
      <c r="A15" s="24">
        <v>12</v>
      </c>
      <c r="B15" s="72" t="s">
        <v>114</v>
      </c>
      <c r="C15" s="56">
        <v>0.5</v>
      </c>
      <c r="D15" s="57"/>
      <c r="E15" s="70">
        <v>2.5</v>
      </c>
      <c r="F15" s="56">
        <v>2.5</v>
      </c>
      <c r="G15" s="58">
        <f t="shared" si="0"/>
        <v>5.5</v>
      </c>
      <c r="H15" s="59"/>
    </row>
    <row r="16" spans="1:8" ht="15.75" customHeight="1">
      <c r="A16" s="24">
        <v>13</v>
      </c>
      <c r="B16" s="72" t="s">
        <v>115</v>
      </c>
      <c r="C16" s="57"/>
      <c r="D16" s="57"/>
      <c r="E16" s="57"/>
      <c r="F16" s="56">
        <v>2.5</v>
      </c>
      <c r="G16" s="58">
        <f t="shared" si="0"/>
        <v>2.5</v>
      </c>
      <c r="H16" s="59"/>
    </row>
    <row r="17" spans="1:8" ht="15.75" customHeight="1">
      <c r="A17" s="24">
        <v>14</v>
      </c>
      <c r="B17" s="72" t="s">
        <v>116</v>
      </c>
      <c r="C17" s="56">
        <v>0.5</v>
      </c>
      <c r="D17" s="70">
        <v>2.5</v>
      </c>
      <c r="E17" s="70">
        <v>4</v>
      </c>
      <c r="F17" s="56">
        <v>5</v>
      </c>
      <c r="G17" s="58">
        <f t="shared" si="0"/>
        <v>12</v>
      </c>
      <c r="H17" s="59"/>
    </row>
    <row r="18" spans="1:8" ht="15.75" customHeight="1">
      <c r="A18" s="24">
        <v>15</v>
      </c>
      <c r="B18" s="72" t="s">
        <v>117</v>
      </c>
      <c r="C18" s="57"/>
      <c r="D18" s="57"/>
      <c r="E18" s="57"/>
      <c r="F18" s="57"/>
      <c r="G18" s="58">
        <f t="shared" si="0"/>
        <v>0</v>
      </c>
      <c r="H18" s="59"/>
    </row>
    <row r="19" spans="1:8" ht="15.75" customHeight="1">
      <c r="A19" s="24">
        <v>16</v>
      </c>
      <c r="B19" s="72" t="s">
        <v>118</v>
      </c>
      <c r="C19" s="57"/>
      <c r="D19" s="57"/>
      <c r="E19" s="57"/>
      <c r="F19" s="57"/>
      <c r="G19" s="58">
        <f t="shared" si="0"/>
        <v>0</v>
      </c>
      <c r="H19" s="59"/>
    </row>
    <row r="20" spans="1:8" ht="15.75" customHeight="1">
      <c r="A20" s="24">
        <v>17</v>
      </c>
      <c r="B20" s="72" t="s">
        <v>119</v>
      </c>
      <c r="C20" s="56">
        <v>0.5</v>
      </c>
      <c r="D20" s="70">
        <v>1</v>
      </c>
      <c r="E20" s="70">
        <v>5.5</v>
      </c>
      <c r="F20" s="56">
        <v>4.5</v>
      </c>
      <c r="G20" s="58">
        <f t="shared" si="0"/>
        <v>11.5</v>
      </c>
      <c r="H20" s="59"/>
    </row>
    <row r="21" spans="1:8" ht="15.75" customHeight="1">
      <c r="A21" s="24">
        <v>18</v>
      </c>
      <c r="B21" s="72" t="s">
        <v>120</v>
      </c>
      <c r="C21" s="56">
        <v>1</v>
      </c>
      <c r="D21" s="70">
        <v>2</v>
      </c>
      <c r="E21" s="70">
        <v>5</v>
      </c>
      <c r="F21" s="56">
        <v>4</v>
      </c>
      <c r="G21" s="58">
        <f t="shared" si="0"/>
        <v>12</v>
      </c>
      <c r="H21" s="59"/>
    </row>
    <row r="22" spans="1:8" ht="15.75" customHeight="1">
      <c r="A22" s="24">
        <v>19</v>
      </c>
      <c r="B22" s="34" t="s">
        <v>121</v>
      </c>
      <c r="C22" s="56">
        <v>0.5</v>
      </c>
      <c r="D22" s="57"/>
      <c r="E22" s="57"/>
      <c r="F22" s="56">
        <v>1</v>
      </c>
      <c r="G22" s="58">
        <f t="shared" si="0"/>
        <v>1.5</v>
      </c>
      <c r="H22" s="59"/>
    </row>
    <row r="23" spans="1:8" ht="15.75" customHeight="1">
      <c r="A23" s="24">
        <v>20</v>
      </c>
      <c r="B23" s="72" t="s">
        <v>122</v>
      </c>
      <c r="C23" s="61"/>
      <c r="D23" s="70">
        <v>2</v>
      </c>
      <c r="E23" s="57"/>
      <c r="F23" s="56">
        <v>3</v>
      </c>
      <c r="G23" s="58">
        <f t="shared" si="0"/>
        <v>5</v>
      </c>
      <c r="H23" s="59"/>
    </row>
    <row r="24" spans="1:8" ht="15.75" customHeight="1">
      <c r="A24" s="24">
        <v>21</v>
      </c>
      <c r="B24" s="72" t="s">
        <v>123</v>
      </c>
      <c r="C24" s="56">
        <v>0.5</v>
      </c>
      <c r="D24" s="70">
        <v>2.5</v>
      </c>
      <c r="E24" s="70">
        <v>3.5</v>
      </c>
      <c r="F24" s="56">
        <v>5</v>
      </c>
      <c r="G24" s="58">
        <f t="shared" si="0"/>
        <v>11.5</v>
      </c>
      <c r="H24" s="59"/>
    </row>
    <row r="25" spans="1:8" ht="15.75" customHeight="1">
      <c r="A25" s="24">
        <v>22</v>
      </c>
      <c r="B25" s="72" t="s">
        <v>124</v>
      </c>
      <c r="C25" s="61"/>
      <c r="D25" s="57"/>
      <c r="E25" s="57"/>
      <c r="F25" s="56">
        <v>2.5</v>
      </c>
      <c r="G25" s="58">
        <f t="shared" si="0"/>
        <v>2.5</v>
      </c>
      <c r="H25" s="59"/>
    </row>
    <row r="26" spans="1:8" ht="15.75" customHeight="1">
      <c r="A26" s="24">
        <v>23</v>
      </c>
      <c r="B26" s="72" t="s">
        <v>125</v>
      </c>
      <c r="C26" s="61"/>
      <c r="D26" s="57"/>
      <c r="E26" s="70">
        <v>3</v>
      </c>
      <c r="F26" s="56">
        <v>7.5</v>
      </c>
      <c r="G26" s="58">
        <f t="shared" si="0"/>
        <v>10.5</v>
      </c>
      <c r="H26" s="59"/>
    </row>
    <row r="27" spans="1:8" ht="15.75" customHeight="1">
      <c r="A27" s="24">
        <v>24</v>
      </c>
      <c r="B27" s="72" t="s">
        <v>126</v>
      </c>
      <c r="C27" s="56">
        <v>1.5</v>
      </c>
      <c r="D27" s="70">
        <v>2.5</v>
      </c>
      <c r="E27" s="70">
        <v>4.5</v>
      </c>
      <c r="F27" s="56">
        <v>5</v>
      </c>
      <c r="G27" s="58">
        <f t="shared" si="0"/>
        <v>13.5</v>
      </c>
      <c r="H27" s="59"/>
    </row>
    <row r="28" spans="1:8" ht="15.75" customHeight="1">
      <c r="A28" s="24">
        <v>25</v>
      </c>
      <c r="B28" s="72" t="s">
        <v>127</v>
      </c>
      <c r="C28" s="61"/>
      <c r="D28" s="57"/>
      <c r="E28" s="57"/>
      <c r="F28" s="56">
        <v>2.5</v>
      </c>
      <c r="G28" s="58">
        <f t="shared" si="0"/>
        <v>2.5</v>
      </c>
      <c r="H28" s="59"/>
    </row>
    <row r="29" spans="1:8" ht="15.75" customHeight="1">
      <c r="A29" s="24">
        <v>26</v>
      </c>
      <c r="B29" s="72" t="s">
        <v>128</v>
      </c>
      <c r="C29" s="61"/>
      <c r="D29" s="70">
        <v>2.5</v>
      </c>
      <c r="E29" s="70">
        <v>4</v>
      </c>
      <c r="F29" s="56">
        <v>6</v>
      </c>
      <c r="G29" s="58">
        <f t="shared" si="0"/>
        <v>12.5</v>
      </c>
      <c r="H29" s="59"/>
    </row>
    <row r="30" spans="1:8" ht="15.75" customHeight="1">
      <c r="C30" s="41"/>
    </row>
    <row r="31" spans="1:8" ht="15.75" customHeight="1">
      <c r="A31" s="65"/>
      <c r="B31" s="100" t="s">
        <v>129</v>
      </c>
      <c r="C31" s="96"/>
      <c r="D31" s="96"/>
      <c r="E31" s="65"/>
      <c r="F31" s="65"/>
      <c r="G31" s="66"/>
      <c r="H31" s="66"/>
    </row>
    <row r="32" spans="1:8" ht="15.75" customHeight="1">
      <c r="A32" s="65"/>
      <c r="B32" s="65"/>
      <c r="C32" s="65"/>
      <c r="D32" s="65"/>
      <c r="E32" s="65"/>
      <c r="F32" s="65"/>
      <c r="G32" s="65"/>
      <c r="H32" s="65"/>
    </row>
    <row r="33" spans="1:8" ht="15.75" customHeight="1">
      <c r="A33" s="65"/>
      <c r="B33" s="100" t="s">
        <v>130</v>
      </c>
      <c r="C33" s="96"/>
      <c r="D33" s="96"/>
      <c r="E33" s="65"/>
      <c r="F33" s="65"/>
      <c r="G33" s="66"/>
      <c r="H33" s="66"/>
    </row>
    <row r="34" spans="1:8" ht="15.75" customHeight="1">
      <c r="A34" s="65"/>
      <c r="B34" s="65"/>
      <c r="C34" s="65"/>
      <c r="D34" s="65"/>
      <c r="E34" s="65"/>
      <c r="F34" s="65"/>
      <c r="G34" s="65"/>
      <c r="H34" s="65"/>
    </row>
    <row r="35" spans="1:8" ht="15.75" customHeight="1">
      <c r="A35" s="65"/>
      <c r="B35" s="67" t="s">
        <v>39</v>
      </c>
      <c r="C35" s="65"/>
      <c r="D35" s="65"/>
      <c r="E35" s="65"/>
      <c r="F35" s="65"/>
      <c r="G35" s="65"/>
      <c r="H35" s="65"/>
    </row>
    <row r="36" spans="1:8" ht="15.75" customHeight="1">
      <c r="B36" s="65"/>
      <c r="C36" s="65"/>
      <c r="D36" s="65"/>
      <c r="E36" s="65"/>
      <c r="F36" s="65"/>
      <c r="G36" s="68"/>
      <c r="H36" s="68"/>
    </row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4">
    <mergeCell ref="A1:H1"/>
    <mergeCell ref="C2:F2"/>
    <mergeCell ref="B31:D31"/>
    <mergeCell ref="B33:D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8"/>
  <sheetViews>
    <sheetView workbookViewId="0">
      <selection activeCell="L8" sqref="L8"/>
    </sheetView>
  </sheetViews>
  <sheetFormatPr defaultColWidth="11.19921875" defaultRowHeight="15.6"/>
  <cols>
    <col min="1" max="1" width="5.59765625" style="46" customWidth="1"/>
    <col min="2" max="2" width="29.3984375" style="46" customWidth="1"/>
    <col min="3" max="7" width="8.19921875" style="46" customWidth="1"/>
    <col min="8" max="8" width="14.09765625" style="46" customWidth="1"/>
    <col min="9" max="26" width="8.19921875" style="46" customWidth="1"/>
    <col min="27" max="16384" width="11.19921875" style="46"/>
  </cols>
  <sheetData>
    <row r="1" spans="1:8" ht="21" customHeight="1">
      <c r="A1" s="95" t="s">
        <v>131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1.5" customHeight="1">
      <c r="A3" s="47">
        <v>1</v>
      </c>
      <c r="B3" s="47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73"/>
    </row>
    <row r="4" spans="1:8" ht="15.75" customHeight="1">
      <c r="A4" s="54">
        <v>1</v>
      </c>
      <c r="B4" s="61" t="s">
        <v>132</v>
      </c>
      <c r="C4" s="56"/>
      <c r="D4" s="74">
        <v>2.7</v>
      </c>
      <c r="E4" s="56">
        <v>4.5</v>
      </c>
      <c r="F4" s="56">
        <v>4.25</v>
      </c>
      <c r="G4" s="58">
        <f t="shared" ref="G4:G32" si="0">SUM(C4+D4+E4+ F4)</f>
        <v>11.45</v>
      </c>
      <c r="H4" s="70"/>
    </row>
    <row r="5" spans="1:8" ht="15.75" customHeight="1">
      <c r="A5" s="54">
        <v>2</v>
      </c>
      <c r="B5" s="61" t="s">
        <v>133</v>
      </c>
      <c r="C5" s="56">
        <v>1</v>
      </c>
      <c r="D5" s="74">
        <v>0.5</v>
      </c>
      <c r="E5" s="56">
        <v>2.5</v>
      </c>
      <c r="F5" s="56">
        <v>8</v>
      </c>
      <c r="G5" s="58">
        <f t="shared" si="0"/>
        <v>12</v>
      </c>
      <c r="H5" s="70"/>
    </row>
    <row r="6" spans="1:8" ht="15.75" customHeight="1">
      <c r="A6" s="54">
        <v>3</v>
      </c>
      <c r="B6" s="61" t="s">
        <v>134</v>
      </c>
      <c r="C6" s="56"/>
      <c r="D6" s="74"/>
      <c r="E6" s="56"/>
      <c r="F6" s="56"/>
      <c r="G6" s="58">
        <f t="shared" si="0"/>
        <v>0</v>
      </c>
      <c r="H6" s="70"/>
    </row>
    <row r="7" spans="1:8" ht="15.75" customHeight="1">
      <c r="A7" s="54">
        <v>4</v>
      </c>
      <c r="B7" s="61" t="s">
        <v>135</v>
      </c>
      <c r="C7" s="56"/>
      <c r="D7" s="74">
        <v>0.5</v>
      </c>
      <c r="E7" s="56"/>
      <c r="F7" s="56"/>
      <c r="G7" s="58">
        <f t="shared" si="0"/>
        <v>0.5</v>
      </c>
      <c r="H7" s="70"/>
    </row>
    <row r="8" spans="1:8" ht="15.75" customHeight="1">
      <c r="A8" s="54">
        <v>5</v>
      </c>
      <c r="B8" s="61" t="s">
        <v>136</v>
      </c>
      <c r="C8" s="56"/>
      <c r="D8" s="74"/>
      <c r="E8" s="56"/>
      <c r="F8" s="56">
        <v>2</v>
      </c>
      <c r="G8" s="58">
        <f t="shared" si="0"/>
        <v>2</v>
      </c>
      <c r="H8" s="70"/>
    </row>
    <row r="9" spans="1:8" ht="15.75" customHeight="1">
      <c r="A9" s="54">
        <v>6</v>
      </c>
      <c r="B9" s="61" t="s">
        <v>137</v>
      </c>
      <c r="C9" s="56"/>
      <c r="D9" s="74">
        <v>3.7</v>
      </c>
      <c r="E9" s="56">
        <v>6</v>
      </c>
      <c r="F9" s="56">
        <v>1</v>
      </c>
      <c r="G9" s="58">
        <f t="shared" si="0"/>
        <v>10.7</v>
      </c>
      <c r="H9" s="70"/>
    </row>
    <row r="10" spans="1:8" ht="15.75" customHeight="1">
      <c r="A10" s="54">
        <v>7</v>
      </c>
      <c r="B10" s="61" t="s">
        <v>138</v>
      </c>
      <c r="C10" s="56"/>
      <c r="D10" s="74"/>
      <c r="E10" s="56"/>
      <c r="F10" s="56"/>
      <c r="G10" s="58">
        <f t="shared" si="0"/>
        <v>0</v>
      </c>
      <c r="H10" s="70"/>
    </row>
    <row r="11" spans="1:8" ht="15.75" customHeight="1">
      <c r="A11" s="54">
        <v>8</v>
      </c>
      <c r="B11" s="61" t="s">
        <v>139</v>
      </c>
      <c r="C11" s="56"/>
      <c r="D11" s="74">
        <v>3.5</v>
      </c>
      <c r="E11" s="56">
        <v>1.5</v>
      </c>
      <c r="F11" s="56">
        <v>1</v>
      </c>
      <c r="G11" s="58">
        <f t="shared" si="0"/>
        <v>6</v>
      </c>
      <c r="H11" s="70"/>
    </row>
    <row r="12" spans="1:8" ht="15.75" customHeight="1">
      <c r="A12" s="54">
        <v>9</v>
      </c>
      <c r="B12" s="61" t="s">
        <v>140</v>
      </c>
      <c r="C12" s="56"/>
      <c r="D12" s="74"/>
      <c r="E12" s="56"/>
      <c r="F12" s="56"/>
      <c r="G12" s="58">
        <f t="shared" si="0"/>
        <v>0</v>
      </c>
      <c r="H12" s="70"/>
    </row>
    <row r="13" spans="1:8" ht="15.75" customHeight="1">
      <c r="A13" s="54">
        <v>10</v>
      </c>
      <c r="B13" s="61" t="s">
        <v>141</v>
      </c>
      <c r="C13" s="56">
        <v>0.5</v>
      </c>
      <c r="D13" s="74">
        <v>3.5</v>
      </c>
      <c r="E13" s="56">
        <v>5.5</v>
      </c>
      <c r="F13" s="56">
        <v>0.5</v>
      </c>
      <c r="G13" s="58">
        <f t="shared" si="0"/>
        <v>10</v>
      </c>
      <c r="H13" s="70"/>
    </row>
    <row r="14" spans="1:8" ht="15.75" customHeight="1">
      <c r="A14" s="54">
        <v>11</v>
      </c>
      <c r="B14" s="61" t="s">
        <v>142</v>
      </c>
      <c r="C14" s="56"/>
      <c r="D14" s="74">
        <v>4.8</v>
      </c>
      <c r="E14" s="56"/>
      <c r="F14" s="56"/>
      <c r="G14" s="58">
        <f t="shared" si="0"/>
        <v>4.8</v>
      </c>
      <c r="H14" s="70"/>
    </row>
    <row r="15" spans="1:8" ht="15.75" customHeight="1">
      <c r="A15" s="54">
        <v>12</v>
      </c>
      <c r="B15" s="61" t="s">
        <v>143</v>
      </c>
      <c r="C15" s="56"/>
      <c r="D15" s="74">
        <v>5.5</v>
      </c>
      <c r="E15" s="56">
        <v>5</v>
      </c>
      <c r="F15" s="56">
        <v>1</v>
      </c>
      <c r="G15" s="58">
        <f t="shared" si="0"/>
        <v>11.5</v>
      </c>
      <c r="H15" s="70"/>
    </row>
    <row r="16" spans="1:8" ht="15.75" customHeight="1">
      <c r="A16" s="54">
        <v>13</v>
      </c>
      <c r="B16" s="61" t="s">
        <v>144</v>
      </c>
      <c r="C16" s="56"/>
      <c r="D16" s="74"/>
      <c r="E16" s="56"/>
      <c r="F16" s="56"/>
      <c r="G16" s="58">
        <f t="shared" si="0"/>
        <v>0</v>
      </c>
      <c r="H16" s="70"/>
    </row>
    <row r="17" spans="1:8" ht="15.75" customHeight="1">
      <c r="A17" s="54">
        <v>14</v>
      </c>
      <c r="B17" s="61" t="s">
        <v>145</v>
      </c>
      <c r="C17" s="56"/>
      <c r="D17" s="74">
        <v>10.25</v>
      </c>
      <c r="E17" s="56"/>
      <c r="F17" s="56"/>
      <c r="G17" s="58">
        <f t="shared" si="0"/>
        <v>10.25</v>
      </c>
      <c r="H17" s="70"/>
    </row>
    <row r="18" spans="1:8" ht="15.75" customHeight="1">
      <c r="A18" s="54">
        <v>15</v>
      </c>
      <c r="B18" s="61" t="s">
        <v>146</v>
      </c>
      <c r="C18" s="56">
        <v>1.5</v>
      </c>
      <c r="D18" s="74">
        <v>4.3</v>
      </c>
      <c r="E18" s="56">
        <v>1.5</v>
      </c>
      <c r="F18" s="56">
        <v>3</v>
      </c>
      <c r="G18" s="58">
        <f t="shared" si="0"/>
        <v>10.3</v>
      </c>
      <c r="H18" s="70"/>
    </row>
    <row r="19" spans="1:8" ht="15.75" customHeight="1">
      <c r="A19" s="54">
        <v>16</v>
      </c>
      <c r="B19" s="61" t="s">
        <v>147</v>
      </c>
      <c r="C19" s="56"/>
      <c r="D19" s="74"/>
      <c r="E19" s="56"/>
      <c r="F19" s="56"/>
      <c r="G19" s="58">
        <f t="shared" si="0"/>
        <v>0</v>
      </c>
      <c r="H19" s="70"/>
    </row>
    <row r="20" spans="1:8" ht="15.75" customHeight="1">
      <c r="A20" s="54">
        <v>17</v>
      </c>
      <c r="B20" s="61" t="s">
        <v>148</v>
      </c>
      <c r="C20" s="56"/>
      <c r="D20" s="74"/>
      <c r="E20" s="56"/>
      <c r="F20" s="56">
        <v>16.5</v>
      </c>
      <c r="G20" s="58">
        <f t="shared" si="0"/>
        <v>16.5</v>
      </c>
      <c r="H20" s="70"/>
    </row>
    <row r="21" spans="1:8" ht="15.75" customHeight="1">
      <c r="A21" s="54">
        <v>18</v>
      </c>
      <c r="B21" s="61" t="s">
        <v>149</v>
      </c>
      <c r="C21" s="56"/>
      <c r="D21" s="74"/>
      <c r="E21" s="56"/>
      <c r="F21" s="56"/>
      <c r="G21" s="58">
        <f t="shared" si="0"/>
        <v>0</v>
      </c>
      <c r="H21" s="70"/>
    </row>
    <row r="22" spans="1:8" ht="15.75" customHeight="1">
      <c r="A22" s="54">
        <v>19</v>
      </c>
      <c r="B22" s="61" t="s">
        <v>150</v>
      </c>
      <c r="C22" s="56"/>
      <c r="D22" s="74"/>
      <c r="E22" s="56"/>
      <c r="F22" s="56"/>
      <c r="G22" s="58">
        <f t="shared" si="0"/>
        <v>0</v>
      </c>
      <c r="H22" s="70"/>
    </row>
    <row r="23" spans="1:8" ht="15.75" customHeight="1">
      <c r="A23" s="54">
        <v>20</v>
      </c>
      <c r="B23" s="61" t="s">
        <v>151</v>
      </c>
      <c r="C23" s="56"/>
      <c r="D23" s="74"/>
      <c r="E23" s="56">
        <v>0.5</v>
      </c>
      <c r="F23" s="56"/>
      <c r="G23" s="58">
        <f t="shared" si="0"/>
        <v>0.5</v>
      </c>
      <c r="H23" s="70"/>
    </row>
    <row r="24" spans="1:8" ht="15.75" customHeight="1">
      <c r="A24" s="54">
        <v>21</v>
      </c>
      <c r="B24" s="61" t="s">
        <v>152</v>
      </c>
      <c r="C24" s="56"/>
      <c r="D24" s="74"/>
      <c r="E24" s="56"/>
      <c r="F24" s="56"/>
      <c r="G24" s="58">
        <f t="shared" si="0"/>
        <v>0</v>
      </c>
      <c r="H24" s="70"/>
    </row>
    <row r="25" spans="1:8" ht="15.75" customHeight="1">
      <c r="A25" s="54">
        <v>22</v>
      </c>
      <c r="B25" s="61" t="s">
        <v>153</v>
      </c>
      <c r="C25" s="56"/>
      <c r="D25" s="74"/>
      <c r="E25" s="56">
        <v>1.5</v>
      </c>
      <c r="F25" s="56"/>
      <c r="G25" s="58">
        <f t="shared" si="0"/>
        <v>1.5</v>
      </c>
      <c r="H25" s="70"/>
    </row>
    <row r="26" spans="1:8" ht="15.75" customHeight="1">
      <c r="A26" s="54">
        <v>23</v>
      </c>
      <c r="B26" s="61" t="s">
        <v>154</v>
      </c>
      <c r="C26" s="56"/>
      <c r="D26" s="74">
        <v>3.5</v>
      </c>
      <c r="E26" s="56">
        <v>5</v>
      </c>
      <c r="F26" s="56">
        <v>1.5</v>
      </c>
      <c r="G26" s="58">
        <f t="shared" si="0"/>
        <v>10</v>
      </c>
      <c r="H26" s="70"/>
    </row>
    <row r="27" spans="1:8" ht="15.75" customHeight="1">
      <c r="A27" s="54">
        <v>24</v>
      </c>
      <c r="B27" s="61" t="s">
        <v>155</v>
      </c>
      <c r="C27" s="56"/>
      <c r="D27" s="74">
        <v>6.5</v>
      </c>
      <c r="E27" s="56">
        <v>5</v>
      </c>
      <c r="F27" s="56">
        <v>1</v>
      </c>
      <c r="G27" s="58">
        <f t="shared" si="0"/>
        <v>12.5</v>
      </c>
      <c r="H27" s="70"/>
    </row>
    <row r="28" spans="1:8" ht="15.75" customHeight="1">
      <c r="A28" s="54">
        <v>25</v>
      </c>
      <c r="B28" s="61" t="s">
        <v>156</v>
      </c>
      <c r="C28" s="56"/>
      <c r="D28" s="74"/>
      <c r="E28" s="56">
        <v>4.5</v>
      </c>
      <c r="F28" s="56">
        <v>16.5</v>
      </c>
      <c r="G28" s="58">
        <f t="shared" si="0"/>
        <v>21</v>
      </c>
      <c r="H28" s="70"/>
    </row>
    <row r="29" spans="1:8" ht="15.75" customHeight="1">
      <c r="A29" s="54">
        <v>26</v>
      </c>
      <c r="B29" s="61" t="s">
        <v>157</v>
      </c>
      <c r="C29" s="56"/>
      <c r="D29" s="74"/>
      <c r="E29" s="56">
        <v>4.5</v>
      </c>
      <c r="F29" s="56">
        <v>2.75</v>
      </c>
      <c r="G29" s="58">
        <f t="shared" si="0"/>
        <v>7.25</v>
      </c>
      <c r="H29" s="70"/>
    </row>
    <row r="30" spans="1:8" ht="15.75" customHeight="1">
      <c r="A30" s="54">
        <v>27</v>
      </c>
      <c r="B30" s="61" t="s">
        <v>158</v>
      </c>
      <c r="C30" s="56"/>
      <c r="D30" s="17"/>
      <c r="E30" s="56">
        <v>1</v>
      </c>
      <c r="F30" s="56"/>
      <c r="G30" s="58">
        <f t="shared" si="0"/>
        <v>1</v>
      </c>
      <c r="H30" s="17"/>
    </row>
    <row r="31" spans="1:8" ht="15.75" customHeight="1">
      <c r="A31" s="54">
        <v>28</v>
      </c>
      <c r="B31" s="61" t="s">
        <v>159</v>
      </c>
      <c r="C31" s="17"/>
      <c r="D31" s="17">
        <v>3.5</v>
      </c>
      <c r="E31" s="56">
        <v>4.5</v>
      </c>
      <c r="F31" s="56">
        <v>1</v>
      </c>
      <c r="G31" s="58">
        <f t="shared" si="0"/>
        <v>9</v>
      </c>
      <c r="H31" s="17"/>
    </row>
    <row r="32" spans="1:8" ht="15.75" customHeight="1">
      <c r="A32" s="54">
        <v>29</v>
      </c>
      <c r="B32" s="61" t="s">
        <v>160</v>
      </c>
      <c r="C32" s="56"/>
      <c r="D32" s="17">
        <v>8.25</v>
      </c>
      <c r="E32" s="56">
        <v>4.5</v>
      </c>
      <c r="F32" s="56">
        <v>1</v>
      </c>
      <c r="G32" s="58">
        <f t="shared" si="0"/>
        <v>13.75</v>
      </c>
      <c r="H32" s="17"/>
    </row>
    <row r="33" spans="1:8" ht="15.75" customHeight="1"/>
    <row r="34" spans="1:8" ht="15.75" customHeight="1">
      <c r="A34" s="65"/>
      <c r="B34" s="100" t="s">
        <v>161</v>
      </c>
      <c r="C34" s="96"/>
      <c r="D34" s="96"/>
      <c r="E34" s="65"/>
      <c r="F34" s="65"/>
      <c r="G34" s="66"/>
      <c r="H34" s="66"/>
    </row>
    <row r="35" spans="1:8" ht="15.75" customHeight="1">
      <c r="A35" s="65"/>
      <c r="B35" s="65"/>
      <c r="C35" s="65"/>
      <c r="D35" s="65"/>
      <c r="E35" s="65"/>
      <c r="F35" s="65"/>
      <c r="G35" s="65"/>
      <c r="H35" s="65"/>
    </row>
    <row r="36" spans="1:8" ht="15.75" customHeight="1">
      <c r="A36" s="65"/>
      <c r="B36" s="100" t="s">
        <v>162</v>
      </c>
      <c r="C36" s="96"/>
      <c r="D36" s="96"/>
      <c r="E36" s="65"/>
      <c r="F36" s="65"/>
      <c r="G36" s="66"/>
      <c r="H36" s="66"/>
    </row>
    <row r="37" spans="1:8" ht="15.75" customHeight="1">
      <c r="A37" s="65"/>
      <c r="B37" s="65"/>
      <c r="C37" s="65"/>
      <c r="D37" s="65"/>
      <c r="E37" s="65"/>
      <c r="F37" s="65"/>
      <c r="G37" s="65"/>
      <c r="H37" s="65"/>
    </row>
    <row r="38" spans="1:8" ht="15.75" customHeight="1">
      <c r="A38" s="65"/>
      <c r="B38" s="67" t="s">
        <v>39</v>
      </c>
      <c r="C38" s="65"/>
      <c r="D38" s="65"/>
      <c r="E38" s="65"/>
      <c r="F38" s="65"/>
      <c r="G38" s="65"/>
      <c r="H38" s="65"/>
    </row>
    <row r="39" spans="1:8" ht="15.75" customHeight="1">
      <c r="B39" s="65"/>
      <c r="C39" s="65"/>
      <c r="D39" s="65"/>
      <c r="E39" s="65"/>
      <c r="F39" s="65"/>
      <c r="G39" s="68"/>
      <c r="H39" s="68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4">
    <mergeCell ref="A1:H1"/>
    <mergeCell ref="C2:F2"/>
    <mergeCell ref="B34:D34"/>
    <mergeCell ref="B36:D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workbookViewId="0">
      <selection activeCell="J9" sqref="J9"/>
    </sheetView>
  </sheetViews>
  <sheetFormatPr defaultColWidth="11.19921875" defaultRowHeight="15.6"/>
  <cols>
    <col min="1" max="1" width="6.59765625" style="46" customWidth="1"/>
    <col min="2" max="2" width="27.8984375" style="46" customWidth="1"/>
    <col min="3" max="7" width="8.19921875" style="46" customWidth="1"/>
    <col min="8" max="8" width="16.69921875" style="46" customWidth="1"/>
    <col min="9" max="27" width="8.19921875" style="46" customWidth="1"/>
    <col min="28" max="16384" width="11.19921875" style="46"/>
  </cols>
  <sheetData>
    <row r="1" spans="1:8" ht="21" customHeight="1">
      <c r="A1" s="95" t="s">
        <v>163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1.5" customHeight="1">
      <c r="A3" s="47">
        <v>1</v>
      </c>
      <c r="B3" s="75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53"/>
    </row>
    <row r="4" spans="1:8" ht="15.75" customHeight="1">
      <c r="A4" s="24">
        <v>1</v>
      </c>
      <c r="B4" s="63" t="s">
        <v>164</v>
      </c>
      <c r="C4" s="56"/>
      <c r="D4" s="76"/>
      <c r="E4" s="56"/>
      <c r="F4" s="56"/>
      <c r="G4" s="58">
        <f t="shared" ref="G4:G7" si="0">SUM(C4+D4+E4+ F4)</f>
        <v>0</v>
      </c>
      <c r="H4" s="59"/>
    </row>
    <row r="5" spans="1:8" ht="15.75" customHeight="1">
      <c r="A5" s="24">
        <v>2</v>
      </c>
      <c r="B5" s="63" t="s">
        <v>165</v>
      </c>
      <c r="C5" s="56"/>
      <c r="D5" s="76"/>
      <c r="E5" s="56"/>
      <c r="F5" s="56"/>
      <c r="G5" s="58">
        <f t="shared" si="0"/>
        <v>0</v>
      </c>
      <c r="H5" s="59"/>
    </row>
    <row r="6" spans="1:8" ht="15.75" customHeight="1">
      <c r="A6" s="24">
        <v>3</v>
      </c>
      <c r="B6" s="63" t="s">
        <v>166</v>
      </c>
      <c r="C6" s="56"/>
      <c r="D6" s="69">
        <v>1</v>
      </c>
      <c r="E6" s="56">
        <v>4.5</v>
      </c>
      <c r="F6" s="56">
        <v>3.5</v>
      </c>
      <c r="G6" s="58">
        <f t="shared" si="0"/>
        <v>9</v>
      </c>
      <c r="H6" s="59"/>
    </row>
    <row r="7" spans="1:8" ht="15.75" customHeight="1">
      <c r="A7" s="24">
        <v>4</v>
      </c>
      <c r="B7" s="63" t="s">
        <v>167</v>
      </c>
      <c r="C7" s="56"/>
      <c r="D7" s="76"/>
      <c r="E7" s="56"/>
      <c r="F7" s="56"/>
      <c r="G7" s="58">
        <f t="shared" si="0"/>
        <v>0</v>
      </c>
      <c r="H7" s="59"/>
    </row>
    <row r="8" spans="1:8" ht="15.75" customHeight="1">
      <c r="A8" s="24">
        <v>5</v>
      </c>
      <c r="B8" s="63" t="s">
        <v>168</v>
      </c>
      <c r="C8" s="56" t="s">
        <v>169</v>
      </c>
      <c r="D8" s="69">
        <v>0.8</v>
      </c>
      <c r="E8" s="56">
        <v>6.3</v>
      </c>
      <c r="F8" s="56">
        <v>4.3</v>
      </c>
      <c r="G8" s="58">
        <v>11.4</v>
      </c>
      <c r="H8" s="59"/>
    </row>
    <row r="9" spans="1:8" ht="15.75" customHeight="1">
      <c r="A9" s="24">
        <v>6</v>
      </c>
      <c r="B9" s="63" t="s">
        <v>170</v>
      </c>
      <c r="C9" s="56" t="s">
        <v>169</v>
      </c>
      <c r="D9" s="76"/>
      <c r="E9" s="56" t="s">
        <v>169</v>
      </c>
      <c r="F9" s="56" t="s">
        <v>169</v>
      </c>
      <c r="G9" s="58">
        <v>0</v>
      </c>
      <c r="H9" s="59"/>
    </row>
    <row r="10" spans="1:8" ht="15.75" customHeight="1">
      <c r="A10" s="24">
        <v>7</v>
      </c>
      <c r="B10" s="63" t="s">
        <v>171</v>
      </c>
      <c r="C10" s="56" t="s">
        <v>169</v>
      </c>
      <c r="D10" s="69">
        <v>1.5</v>
      </c>
      <c r="E10" s="56">
        <v>3</v>
      </c>
      <c r="F10" s="56">
        <v>4.5</v>
      </c>
      <c r="G10" s="58">
        <v>9</v>
      </c>
      <c r="H10" s="59"/>
    </row>
    <row r="11" spans="1:8" ht="15.75" customHeight="1">
      <c r="A11" s="24">
        <v>8</v>
      </c>
      <c r="B11" s="63" t="s">
        <v>172</v>
      </c>
      <c r="C11" s="56">
        <v>1</v>
      </c>
      <c r="D11" s="69" t="s">
        <v>173</v>
      </c>
      <c r="E11" s="56">
        <v>0.75</v>
      </c>
      <c r="F11" s="56">
        <v>13.15</v>
      </c>
      <c r="G11" s="58">
        <f>SUM(C11+D11+E11+ F11)</f>
        <v>17.399999999999999</v>
      </c>
      <c r="H11" s="59"/>
    </row>
    <row r="12" spans="1:8" ht="15.75" customHeight="1">
      <c r="A12" s="24">
        <v>9</v>
      </c>
      <c r="B12" s="63" t="s">
        <v>174</v>
      </c>
      <c r="C12" s="56" t="s">
        <v>169</v>
      </c>
      <c r="D12" s="76"/>
      <c r="E12" s="56" t="s">
        <v>169</v>
      </c>
      <c r="F12" s="56" t="s">
        <v>169</v>
      </c>
      <c r="G12" s="58">
        <v>0</v>
      </c>
      <c r="H12" s="59"/>
    </row>
    <row r="13" spans="1:8" ht="15.75" customHeight="1">
      <c r="A13" s="24">
        <v>10</v>
      </c>
      <c r="B13" s="63" t="s">
        <v>175</v>
      </c>
      <c r="C13" s="56" t="s">
        <v>169</v>
      </c>
      <c r="D13" s="76"/>
      <c r="E13" s="56" t="s">
        <v>169</v>
      </c>
      <c r="F13" s="56" t="s">
        <v>169</v>
      </c>
      <c r="G13" s="58">
        <v>0</v>
      </c>
      <c r="H13" s="59"/>
    </row>
    <row r="14" spans="1:8" ht="15.75" customHeight="1">
      <c r="A14" s="24">
        <v>11</v>
      </c>
      <c r="B14" s="63" t="s">
        <v>176</v>
      </c>
      <c r="C14" s="56">
        <v>1</v>
      </c>
      <c r="D14" s="69" t="s">
        <v>177</v>
      </c>
      <c r="E14" s="56">
        <v>6</v>
      </c>
      <c r="F14" s="56"/>
      <c r="G14" s="58">
        <f t="shared" ref="G14:G17" si="1">SUM(C14+D14+E14+ F14)</f>
        <v>10.5</v>
      </c>
      <c r="H14" s="59"/>
    </row>
    <row r="15" spans="1:8" ht="15.75" customHeight="1">
      <c r="A15" s="24">
        <v>12</v>
      </c>
      <c r="B15" s="63" t="s">
        <v>178</v>
      </c>
      <c r="C15" s="56"/>
      <c r="D15" s="76"/>
      <c r="E15" s="56"/>
      <c r="F15" s="56"/>
      <c r="G15" s="58">
        <f t="shared" si="1"/>
        <v>0</v>
      </c>
      <c r="H15" s="59"/>
    </row>
    <row r="16" spans="1:8" ht="15.75" customHeight="1">
      <c r="A16" s="24">
        <v>13</v>
      </c>
      <c r="B16" s="63" t="s">
        <v>179</v>
      </c>
      <c r="C16" s="56"/>
      <c r="D16" s="69">
        <v>1.5</v>
      </c>
      <c r="E16" s="56">
        <v>4</v>
      </c>
      <c r="F16" s="56">
        <v>1.5</v>
      </c>
      <c r="G16" s="58">
        <f t="shared" si="1"/>
        <v>7</v>
      </c>
      <c r="H16" s="59"/>
    </row>
    <row r="17" spans="1:8" ht="15.75" customHeight="1">
      <c r="A17" s="24">
        <v>14</v>
      </c>
      <c r="B17" s="63" t="s">
        <v>180</v>
      </c>
      <c r="C17" s="56">
        <v>1</v>
      </c>
      <c r="D17" s="76"/>
      <c r="E17" s="56">
        <v>6.5</v>
      </c>
      <c r="F17" s="56">
        <v>3</v>
      </c>
      <c r="G17" s="58">
        <f t="shared" si="1"/>
        <v>10.5</v>
      </c>
      <c r="H17" s="59"/>
    </row>
    <row r="18" spans="1:8" ht="15.75" customHeight="1">
      <c r="A18" s="24">
        <v>15</v>
      </c>
      <c r="B18" s="63" t="s">
        <v>181</v>
      </c>
      <c r="C18" s="56" t="s">
        <v>169</v>
      </c>
      <c r="D18" s="76"/>
      <c r="E18" s="56" t="s">
        <v>169</v>
      </c>
      <c r="F18" s="56" t="s">
        <v>169</v>
      </c>
      <c r="G18" s="58">
        <v>0</v>
      </c>
      <c r="H18" s="59"/>
    </row>
    <row r="19" spans="1:8" ht="15.75" customHeight="1">
      <c r="A19" s="24">
        <v>16</v>
      </c>
      <c r="B19" s="63" t="s">
        <v>182</v>
      </c>
      <c r="C19" s="56"/>
      <c r="D19" s="76"/>
      <c r="E19" s="56"/>
      <c r="F19" s="56"/>
      <c r="G19" s="58">
        <f t="shared" ref="G19:G20" si="2">SUM(C19+D19+E19+ F19)</f>
        <v>0</v>
      </c>
      <c r="H19" s="59"/>
    </row>
    <row r="20" spans="1:8" ht="15.75" customHeight="1">
      <c r="A20" s="24">
        <v>17</v>
      </c>
      <c r="B20" s="63" t="s">
        <v>183</v>
      </c>
      <c r="C20" s="56">
        <v>0.5</v>
      </c>
      <c r="D20" s="69">
        <v>0.5</v>
      </c>
      <c r="E20" s="56">
        <v>2</v>
      </c>
      <c r="F20" s="56">
        <v>1</v>
      </c>
      <c r="G20" s="58">
        <f t="shared" si="2"/>
        <v>4</v>
      </c>
      <c r="H20" s="59"/>
    </row>
    <row r="21" spans="1:8" ht="15.75" customHeight="1">
      <c r="A21" s="24">
        <v>18</v>
      </c>
      <c r="B21" s="63" t="s">
        <v>184</v>
      </c>
      <c r="C21" s="56" t="s">
        <v>169</v>
      </c>
      <c r="D21" s="76"/>
      <c r="E21" s="56" t="s">
        <v>169</v>
      </c>
      <c r="F21" s="56" t="s">
        <v>169</v>
      </c>
      <c r="G21" s="58">
        <v>0</v>
      </c>
      <c r="H21" s="59"/>
    </row>
    <row r="22" spans="1:8" ht="15.75" customHeight="1">
      <c r="A22" s="24">
        <v>19</v>
      </c>
      <c r="B22" s="63" t="s">
        <v>185</v>
      </c>
      <c r="C22" s="56"/>
      <c r="D22" s="76"/>
      <c r="E22" s="56"/>
      <c r="F22" s="56"/>
      <c r="G22" s="58">
        <f t="shared" ref="G22:G25" si="3">SUM(C22+D22+E22+ F22)</f>
        <v>0</v>
      </c>
      <c r="H22" s="59"/>
    </row>
    <row r="23" spans="1:8" ht="15.75" customHeight="1">
      <c r="A23" s="24">
        <v>20</v>
      </c>
      <c r="B23" s="63" t="s">
        <v>186</v>
      </c>
      <c r="C23" s="56"/>
      <c r="D23" s="69">
        <v>1.5</v>
      </c>
      <c r="E23" s="56">
        <v>4</v>
      </c>
      <c r="F23" s="56"/>
      <c r="G23" s="58">
        <f t="shared" si="3"/>
        <v>5.5</v>
      </c>
      <c r="H23" s="59"/>
    </row>
    <row r="24" spans="1:8" ht="15.75" customHeight="1">
      <c r="A24" s="24">
        <v>21</v>
      </c>
      <c r="B24" s="63" t="s">
        <v>187</v>
      </c>
      <c r="C24" s="56"/>
      <c r="D24" s="76"/>
      <c r="E24" s="56"/>
      <c r="F24" s="56"/>
      <c r="G24" s="58">
        <f t="shared" si="3"/>
        <v>0</v>
      </c>
      <c r="H24" s="59"/>
    </row>
    <row r="25" spans="1:8" ht="15.75" customHeight="1">
      <c r="A25" s="24">
        <v>22</v>
      </c>
      <c r="B25" s="63" t="s">
        <v>188</v>
      </c>
      <c r="C25" s="56"/>
      <c r="D25" s="69">
        <v>2.1</v>
      </c>
      <c r="E25" s="56">
        <v>8.75</v>
      </c>
      <c r="F25" s="56">
        <v>2</v>
      </c>
      <c r="G25" s="58">
        <f t="shared" si="3"/>
        <v>12.85</v>
      </c>
      <c r="H25" s="59"/>
    </row>
    <row r="26" spans="1:8" ht="15.75" customHeight="1">
      <c r="A26" s="24">
        <v>23</v>
      </c>
      <c r="B26" s="63" t="s">
        <v>189</v>
      </c>
      <c r="C26" s="56" t="s">
        <v>169</v>
      </c>
      <c r="D26" s="69">
        <v>0.8</v>
      </c>
      <c r="E26" s="56">
        <v>0.6</v>
      </c>
      <c r="F26" s="56">
        <v>11</v>
      </c>
      <c r="G26" s="58">
        <v>12.4</v>
      </c>
      <c r="H26" s="59"/>
    </row>
    <row r="27" spans="1:8" ht="15.75" customHeight="1">
      <c r="A27" s="24">
        <v>24</v>
      </c>
      <c r="B27" s="63" t="s">
        <v>190</v>
      </c>
      <c r="C27" s="56"/>
      <c r="D27" s="76"/>
      <c r="E27" s="56"/>
      <c r="F27" s="56"/>
      <c r="G27" s="58">
        <f t="shared" ref="G27:G29" si="4">SUM(C27+D27+E27+ F27)</f>
        <v>0</v>
      </c>
      <c r="H27" s="59"/>
    </row>
    <row r="28" spans="1:8" ht="15.75" customHeight="1">
      <c r="A28" s="24">
        <v>25</v>
      </c>
      <c r="B28" s="63" t="s">
        <v>191</v>
      </c>
      <c r="C28" s="56"/>
      <c r="D28" s="69">
        <v>0.5</v>
      </c>
      <c r="E28" s="77"/>
      <c r="F28" s="77"/>
      <c r="G28" s="58">
        <f t="shared" si="4"/>
        <v>0.5</v>
      </c>
      <c r="H28" s="59"/>
    </row>
    <row r="29" spans="1:8" ht="15.75" customHeight="1">
      <c r="A29" s="70">
        <v>26</v>
      </c>
      <c r="B29" s="78" t="s">
        <v>192</v>
      </c>
      <c r="C29" s="79"/>
      <c r="D29" s="80">
        <v>2</v>
      </c>
      <c r="E29" s="56">
        <v>2.5</v>
      </c>
      <c r="F29" s="56">
        <v>1</v>
      </c>
      <c r="G29" s="58">
        <f t="shared" si="4"/>
        <v>5.5</v>
      </c>
      <c r="H29" s="71"/>
    </row>
    <row r="30" spans="1:8" ht="15.75" customHeight="1">
      <c r="A30" s="65"/>
      <c r="B30" s="68"/>
      <c r="C30" s="68"/>
      <c r="D30" s="68"/>
      <c r="E30" s="65"/>
      <c r="F30" s="65"/>
      <c r="G30" s="65"/>
      <c r="H30" s="65"/>
    </row>
    <row r="31" spans="1:8" ht="15.75" customHeight="1">
      <c r="A31" s="65"/>
      <c r="B31" s="100" t="s">
        <v>193</v>
      </c>
      <c r="C31" s="96"/>
      <c r="D31" s="96"/>
      <c r="E31" s="65"/>
      <c r="F31" s="65"/>
      <c r="G31" s="66"/>
      <c r="H31" s="66"/>
    </row>
    <row r="32" spans="1:8" ht="15.75" customHeight="1">
      <c r="A32" s="65"/>
      <c r="B32" s="65"/>
      <c r="C32" s="65"/>
      <c r="D32" s="65"/>
      <c r="E32" s="65"/>
      <c r="F32" s="65"/>
      <c r="G32" s="65"/>
      <c r="H32" s="65"/>
    </row>
    <row r="33" spans="1:8" ht="15.75" customHeight="1">
      <c r="A33" s="65"/>
      <c r="B33" s="100" t="s">
        <v>194</v>
      </c>
      <c r="C33" s="96"/>
      <c r="D33" s="96"/>
      <c r="E33" s="65"/>
      <c r="F33" s="65"/>
      <c r="G33" s="66"/>
      <c r="H33" s="66"/>
    </row>
    <row r="34" spans="1:8" ht="15.75" customHeight="1">
      <c r="A34" s="65"/>
      <c r="B34" s="65"/>
      <c r="C34" s="65"/>
      <c r="D34" s="65"/>
      <c r="E34" s="65"/>
      <c r="F34" s="65"/>
      <c r="G34" s="65"/>
      <c r="H34" s="65"/>
    </row>
    <row r="35" spans="1:8" ht="15.75" customHeight="1">
      <c r="B35" s="67" t="s">
        <v>39</v>
      </c>
      <c r="C35" s="65"/>
      <c r="D35" s="65"/>
      <c r="E35" s="65"/>
      <c r="F35" s="65"/>
      <c r="G35" s="66"/>
      <c r="H35" s="66"/>
    </row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4">
    <mergeCell ref="A1:H1"/>
    <mergeCell ref="C2:F2"/>
    <mergeCell ref="B31:D31"/>
    <mergeCell ref="B33:D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tabSelected="1" topLeftCell="A16" workbookViewId="0">
      <selection activeCell="H26" sqref="H26"/>
    </sheetView>
  </sheetViews>
  <sheetFormatPr defaultColWidth="11.19921875" defaultRowHeight="15.6"/>
  <cols>
    <col min="1" max="1" width="5" style="46" customWidth="1"/>
    <col min="2" max="2" width="28" style="46" customWidth="1"/>
    <col min="3" max="7" width="8.19921875" style="46" customWidth="1"/>
    <col min="8" max="8" width="12.69921875" style="46" customWidth="1"/>
    <col min="9" max="27" width="8.19921875" style="46" customWidth="1"/>
    <col min="28" max="16384" width="11.19921875" style="46"/>
  </cols>
  <sheetData>
    <row r="1" spans="1:8" ht="21" customHeight="1">
      <c r="A1" s="101" t="s">
        <v>195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1.5" customHeight="1">
      <c r="A3" s="47">
        <v>1</v>
      </c>
      <c r="B3" s="47">
        <v>2</v>
      </c>
      <c r="C3" s="81" t="s">
        <v>6</v>
      </c>
      <c r="D3" s="82" t="s">
        <v>7</v>
      </c>
      <c r="E3" s="50" t="s">
        <v>8</v>
      </c>
      <c r="F3" s="51" t="s">
        <v>9</v>
      </c>
      <c r="G3" s="52" t="s">
        <v>10</v>
      </c>
      <c r="H3" s="53"/>
    </row>
    <row r="4" spans="1:8" ht="15.75" customHeight="1">
      <c r="A4" s="24">
        <v>1</v>
      </c>
      <c r="B4" s="83" t="s">
        <v>196</v>
      </c>
      <c r="C4" s="56"/>
      <c r="D4" s="35">
        <v>1</v>
      </c>
      <c r="E4" s="84">
        <v>2</v>
      </c>
      <c r="F4" s="84">
        <v>1</v>
      </c>
      <c r="G4" s="58">
        <f t="shared" ref="G4:G5" si="0">SUM(C4+D4+E4+F4)</f>
        <v>4</v>
      </c>
      <c r="H4" s="59"/>
    </row>
    <row r="5" spans="1:8" ht="15.75" customHeight="1">
      <c r="A5" s="24">
        <v>2</v>
      </c>
      <c r="B5" s="57" t="s">
        <v>197</v>
      </c>
      <c r="C5" s="85"/>
      <c r="D5" s="56">
        <v>0.5</v>
      </c>
      <c r="E5" s="84"/>
      <c r="F5" s="84">
        <v>11.5</v>
      </c>
      <c r="G5" s="58">
        <f t="shared" si="0"/>
        <v>12</v>
      </c>
      <c r="H5" s="59"/>
    </row>
    <row r="6" spans="1:8" ht="15.75" customHeight="1">
      <c r="A6" s="24">
        <v>3</v>
      </c>
      <c r="B6" s="57" t="s">
        <v>198</v>
      </c>
      <c r="C6" s="56">
        <v>0.5</v>
      </c>
      <c r="D6" s="56">
        <v>1</v>
      </c>
      <c r="E6" s="84">
        <v>1</v>
      </c>
      <c r="F6" s="84">
        <v>13</v>
      </c>
      <c r="G6" s="58">
        <v>15.5</v>
      </c>
      <c r="H6" s="59"/>
    </row>
    <row r="7" spans="1:8" ht="15.75" customHeight="1">
      <c r="A7" s="24">
        <v>4</v>
      </c>
      <c r="B7" s="57" t="s">
        <v>199</v>
      </c>
      <c r="C7" s="56"/>
      <c r="D7" s="56">
        <v>0.5</v>
      </c>
      <c r="E7" s="84"/>
      <c r="F7" s="84"/>
      <c r="G7" s="58">
        <f t="shared" ref="G7:G13" si="1">SUM(C7+D7+E7+F7)</f>
        <v>0.5</v>
      </c>
      <c r="H7" s="59"/>
    </row>
    <row r="8" spans="1:8" ht="15.75" customHeight="1">
      <c r="A8" s="24">
        <v>5</v>
      </c>
      <c r="B8" s="57" t="s">
        <v>200</v>
      </c>
      <c r="C8" s="56"/>
      <c r="D8" s="56"/>
      <c r="E8" s="84"/>
      <c r="F8" s="84"/>
      <c r="G8" s="58">
        <f t="shared" si="1"/>
        <v>0</v>
      </c>
      <c r="H8" s="59"/>
    </row>
    <row r="9" spans="1:8" ht="15.75" customHeight="1">
      <c r="A9" s="24">
        <v>6</v>
      </c>
      <c r="B9" s="57" t="s">
        <v>201</v>
      </c>
      <c r="C9" s="56">
        <v>0.5</v>
      </c>
      <c r="D9" s="56">
        <v>1</v>
      </c>
      <c r="E9" s="84">
        <v>6.5</v>
      </c>
      <c r="F9" s="84">
        <v>0.5</v>
      </c>
      <c r="G9" s="58">
        <f t="shared" si="1"/>
        <v>8.5</v>
      </c>
      <c r="H9" s="59"/>
    </row>
    <row r="10" spans="1:8" ht="15.75" customHeight="1">
      <c r="A10" s="24">
        <v>7</v>
      </c>
      <c r="B10" s="57" t="s">
        <v>202</v>
      </c>
      <c r="C10" s="56"/>
      <c r="D10" s="56">
        <v>0.5</v>
      </c>
      <c r="E10" s="84"/>
      <c r="F10" s="84"/>
      <c r="G10" s="58">
        <f t="shared" si="1"/>
        <v>0.5</v>
      </c>
      <c r="H10" s="59"/>
    </row>
    <row r="11" spans="1:8" ht="15.75" customHeight="1">
      <c r="A11" s="24">
        <v>8</v>
      </c>
      <c r="B11" s="57" t="s">
        <v>203</v>
      </c>
      <c r="C11" s="56"/>
      <c r="D11" s="56">
        <v>0.5</v>
      </c>
      <c r="E11" s="84"/>
      <c r="F11" s="84"/>
      <c r="G11" s="58">
        <f t="shared" si="1"/>
        <v>0.5</v>
      </c>
      <c r="H11" s="59"/>
    </row>
    <row r="12" spans="1:8" ht="15.75" customHeight="1">
      <c r="A12" s="24">
        <v>9</v>
      </c>
      <c r="B12" s="57" t="s">
        <v>204</v>
      </c>
      <c r="C12" s="56"/>
      <c r="D12" s="56">
        <v>0.5</v>
      </c>
      <c r="E12" s="84">
        <v>3.65</v>
      </c>
      <c r="F12" s="84"/>
      <c r="G12" s="58">
        <f t="shared" si="1"/>
        <v>4.1500000000000004</v>
      </c>
      <c r="H12" s="59"/>
    </row>
    <row r="13" spans="1:8" ht="15.75" customHeight="1">
      <c r="A13" s="24">
        <v>10</v>
      </c>
      <c r="B13" s="57" t="s">
        <v>205</v>
      </c>
      <c r="C13" s="56"/>
      <c r="D13" s="56">
        <v>0.5</v>
      </c>
      <c r="E13" s="84"/>
      <c r="F13" s="84"/>
      <c r="G13" s="58">
        <f t="shared" si="1"/>
        <v>0.5</v>
      </c>
      <c r="H13" s="59"/>
    </row>
    <row r="14" spans="1:8" ht="15.75" customHeight="1">
      <c r="A14" s="24">
        <v>11</v>
      </c>
      <c r="B14" s="57" t="s">
        <v>206</v>
      </c>
      <c r="C14" s="56">
        <v>0.5</v>
      </c>
      <c r="D14" s="56">
        <v>0.5</v>
      </c>
      <c r="E14" s="84"/>
      <c r="F14" s="84"/>
      <c r="G14" s="58">
        <v>2</v>
      </c>
      <c r="H14" s="59"/>
    </row>
    <row r="15" spans="1:8" ht="15.75" customHeight="1">
      <c r="A15" s="24">
        <v>12</v>
      </c>
      <c r="B15" s="57" t="s">
        <v>207</v>
      </c>
      <c r="C15" s="56"/>
      <c r="D15" s="56">
        <v>1.5</v>
      </c>
      <c r="E15" s="84"/>
      <c r="F15" s="84"/>
      <c r="G15" s="58">
        <f t="shared" ref="G15:G21" si="2">SUM(C15+D15+E15+F15)</f>
        <v>1.5</v>
      </c>
      <c r="H15" s="59"/>
    </row>
    <row r="16" spans="1:8" ht="15.75" customHeight="1">
      <c r="A16" s="24">
        <v>13</v>
      </c>
      <c r="B16" s="57" t="s">
        <v>208</v>
      </c>
      <c r="C16" s="56"/>
      <c r="D16" s="56">
        <v>0.5</v>
      </c>
      <c r="E16" s="84">
        <v>5</v>
      </c>
      <c r="F16" s="84"/>
      <c r="G16" s="58">
        <f t="shared" si="2"/>
        <v>5.5</v>
      </c>
      <c r="H16" s="59"/>
    </row>
    <row r="17" spans="1:8" ht="15.75" customHeight="1">
      <c r="A17" s="24">
        <v>14</v>
      </c>
      <c r="B17" s="57" t="s">
        <v>209</v>
      </c>
      <c r="C17" s="56"/>
      <c r="D17" s="56"/>
      <c r="E17" s="84"/>
      <c r="F17" s="84"/>
      <c r="G17" s="58">
        <f t="shared" si="2"/>
        <v>0</v>
      </c>
      <c r="H17" s="59"/>
    </row>
    <row r="18" spans="1:8" ht="15.75" customHeight="1">
      <c r="A18" s="24">
        <v>15</v>
      </c>
      <c r="B18" s="57" t="s">
        <v>210</v>
      </c>
      <c r="C18" s="56"/>
      <c r="D18" s="56">
        <v>0.5</v>
      </c>
      <c r="E18" s="84"/>
      <c r="F18" s="84"/>
      <c r="G18" s="58">
        <f t="shared" si="2"/>
        <v>0.5</v>
      </c>
      <c r="H18" s="59"/>
    </row>
    <row r="19" spans="1:8" ht="15.75" customHeight="1">
      <c r="A19" s="24">
        <v>16</v>
      </c>
      <c r="B19" s="57" t="s">
        <v>211</v>
      </c>
      <c r="C19" s="56"/>
      <c r="D19" s="56">
        <v>0.5</v>
      </c>
      <c r="E19" s="84"/>
      <c r="F19" s="84"/>
      <c r="G19" s="58">
        <f t="shared" si="2"/>
        <v>0.5</v>
      </c>
      <c r="H19" s="59"/>
    </row>
    <row r="20" spans="1:8" ht="15.75" customHeight="1">
      <c r="A20" s="24">
        <v>17</v>
      </c>
      <c r="B20" s="57" t="s">
        <v>212</v>
      </c>
      <c r="C20" s="56"/>
      <c r="D20" s="56"/>
      <c r="E20" s="84"/>
      <c r="F20" s="84"/>
      <c r="G20" s="58">
        <f t="shared" si="2"/>
        <v>0</v>
      </c>
      <c r="H20" s="59"/>
    </row>
    <row r="21" spans="1:8" ht="15.75" customHeight="1">
      <c r="A21" s="24">
        <v>18</v>
      </c>
      <c r="B21" s="57" t="s">
        <v>213</v>
      </c>
      <c r="C21" s="56"/>
      <c r="D21" s="56">
        <v>0.5</v>
      </c>
      <c r="E21" s="84">
        <v>3.65</v>
      </c>
      <c r="F21" s="84">
        <v>16.5</v>
      </c>
      <c r="G21" s="58">
        <f t="shared" si="2"/>
        <v>20.65</v>
      </c>
      <c r="H21" s="59"/>
    </row>
    <row r="22" spans="1:8" ht="15.75" customHeight="1">
      <c r="A22" s="24">
        <v>19</v>
      </c>
      <c r="B22" s="57" t="s">
        <v>214</v>
      </c>
      <c r="C22" s="56">
        <v>0.5</v>
      </c>
      <c r="D22" s="56">
        <v>3.5</v>
      </c>
      <c r="E22" s="84">
        <v>1.5</v>
      </c>
      <c r="F22" s="84">
        <v>19.5</v>
      </c>
      <c r="G22" s="58">
        <v>25</v>
      </c>
      <c r="H22" s="59"/>
    </row>
    <row r="23" spans="1:8" ht="15.75" customHeight="1">
      <c r="A23" s="24">
        <v>20</v>
      </c>
      <c r="B23" s="57" t="s">
        <v>215</v>
      </c>
      <c r="C23" s="56"/>
      <c r="D23" s="56">
        <v>1</v>
      </c>
      <c r="E23" s="84"/>
      <c r="F23" s="84"/>
      <c r="G23" s="58">
        <f t="shared" ref="G23:G31" si="3">SUM(C23+D23+E23+F23)</f>
        <v>1</v>
      </c>
      <c r="H23" s="59"/>
    </row>
    <row r="24" spans="1:8" ht="15.75" customHeight="1">
      <c r="A24" s="24">
        <v>21</v>
      </c>
      <c r="B24" s="57" t="s">
        <v>216</v>
      </c>
      <c r="C24" s="56"/>
      <c r="D24" s="56">
        <v>1</v>
      </c>
      <c r="E24" s="84">
        <v>0.5</v>
      </c>
      <c r="F24" s="84"/>
      <c r="G24" s="58">
        <f t="shared" si="3"/>
        <v>1.5</v>
      </c>
      <c r="H24" s="59"/>
    </row>
    <row r="25" spans="1:8" ht="15.75" customHeight="1">
      <c r="A25" s="24">
        <v>22</v>
      </c>
      <c r="B25" s="57" t="s">
        <v>217</v>
      </c>
      <c r="C25" s="56"/>
      <c r="D25" s="56">
        <v>0.5</v>
      </c>
      <c r="E25" s="84"/>
      <c r="F25" s="84"/>
      <c r="G25" s="58">
        <f t="shared" si="3"/>
        <v>0.5</v>
      </c>
      <c r="H25" s="59"/>
    </row>
    <row r="26" spans="1:8" ht="15.75" customHeight="1">
      <c r="A26" s="24">
        <v>23</v>
      </c>
      <c r="B26" s="86" t="s">
        <v>218</v>
      </c>
      <c r="C26" s="56"/>
      <c r="D26" s="56">
        <v>1</v>
      </c>
      <c r="E26" s="84">
        <v>0.5</v>
      </c>
      <c r="F26" s="84">
        <v>1</v>
      </c>
      <c r="G26" s="58">
        <f t="shared" si="3"/>
        <v>2.5</v>
      </c>
      <c r="H26" s="59"/>
    </row>
    <row r="27" spans="1:8" ht="15.75" customHeight="1">
      <c r="A27" s="24">
        <v>24</v>
      </c>
      <c r="B27" s="86" t="s">
        <v>219</v>
      </c>
      <c r="C27" s="56"/>
      <c r="D27" s="56">
        <v>0.5</v>
      </c>
      <c r="E27" s="84">
        <v>3.65</v>
      </c>
      <c r="F27" s="84"/>
      <c r="G27" s="58">
        <f t="shared" si="3"/>
        <v>4.1500000000000004</v>
      </c>
      <c r="H27" s="59"/>
    </row>
    <row r="28" spans="1:8" ht="15.75" customHeight="1">
      <c r="A28" s="24">
        <v>25</v>
      </c>
      <c r="B28" s="86" t="s">
        <v>220</v>
      </c>
      <c r="C28" s="56"/>
      <c r="D28" s="56">
        <v>0.5</v>
      </c>
      <c r="E28" s="84"/>
      <c r="F28" s="84"/>
      <c r="G28" s="58">
        <f t="shared" si="3"/>
        <v>0.5</v>
      </c>
      <c r="H28" s="59"/>
    </row>
    <row r="29" spans="1:8" ht="15.75" customHeight="1">
      <c r="A29" s="24">
        <v>26</v>
      </c>
      <c r="B29" s="86" t="s">
        <v>221</v>
      </c>
      <c r="C29" s="56"/>
      <c r="D29" s="56">
        <v>0.5</v>
      </c>
      <c r="E29" s="84"/>
      <c r="F29" s="84"/>
      <c r="G29" s="58">
        <f t="shared" si="3"/>
        <v>0.5</v>
      </c>
      <c r="H29" s="71"/>
    </row>
    <row r="30" spans="1:8" ht="15.75" customHeight="1">
      <c r="A30" s="24">
        <v>27</v>
      </c>
      <c r="B30" s="87" t="s">
        <v>222</v>
      </c>
      <c r="C30" s="56"/>
      <c r="D30" s="56"/>
      <c r="E30" s="84"/>
      <c r="F30" s="84"/>
      <c r="G30" s="58">
        <f t="shared" si="3"/>
        <v>0</v>
      </c>
      <c r="H30" s="71"/>
    </row>
    <row r="31" spans="1:8" ht="15.75" customHeight="1">
      <c r="A31" s="24">
        <v>28</v>
      </c>
      <c r="B31" s="88" t="s">
        <v>223</v>
      </c>
      <c r="C31" s="56">
        <v>0.5</v>
      </c>
      <c r="D31" s="56">
        <v>1.5</v>
      </c>
      <c r="E31" s="84">
        <v>7</v>
      </c>
      <c r="F31" s="84">
        <v>3</v>
      </c>
      <c r="G31" s="58">
        <f t="shared" si="3"/>
        <v>12</v>
      </c>
      <c r="H31" s="18"/>
    </row>
    <row r="32" spans="1:8" ht="15.75" customHeight="1">
      <c r="A32" s="65"/>
      <c r="B32" s="65"/>
      <c r="C32" s="65"/>
      <c r="D32" s="65"/>
      <c r="E32" s="65"/>
      <c r="F32" s="65"/>
      <c r="G32" s="65"/>
      <c r="H32" s="65"/>
    </row>
    <row r="33" spans="1:8" ht="15.75" customHeight="1">
      <c r="A33" s="65"/>
      <c r="B33" s="100" t="s">
        <v>224</v>
      </c>
      <c r="C33" s="96"/>
      <c r="D33" s="96"/>
      <c r="E33" s="65"/>
      <c r="F33" s="65"/>
      <c r="G33" s="66"/>
      <c r="H33" s="66"/>
    </row>
    <row r="34" spans="1:8" ht="15.75" customHeight="1">
      <c r="A34" s="65"/>
      <c r="B34" s="65"/>
      <c r="C34" s="65"/>
      <c r="D34" s="65"/>
      <c r="E34" s="65"/>
      <c r="F34" s="65"/>
      <c r="G34" s="65"/>
      <c r="H34" s="65"/>
    </row>
    <row r="35" spans="1:8" ht="15.75" customHeight="1">
      <c r="A35" s="65"/>
      <c r="B35" s="100" t="s">
        <v>225</v>
      </c>
      <c r="C35" s="96"/>
      <c r="D35" s="96"/>
      <c r="E35" s="65"/>
      <c r="F35" s="65"/>
      <c r="G35" s="66"/>
      <c r="H35" s="66"/>
    </row>
    <row r="36" spans="1:8" ht="15.75" customHeight="1">
      <c r="A36" s="65"/>
      <c r="B36" s="65"/>
      <c r="C36" s="65"/>
      <c r="D36" s="65"/>
      <c r="E36" s="65"/>
      <c r="F36" s="65"/>
      <c r="G36" s="65"/>
      <c r="H36" s="65"/>
    </row>
    <row r="37" spans="1:8" ht="15.75" customHeight="1">
      <c r="B37" s="67" t="s">
        <v>39</v>
      </c>
      <c r="C37" s="65"/>
      <c r="D37" s="65"/>
      <c r="E37" s="65"/>
      <c r="F37" s="65"/>
      <c r="G37" s="66"/>
      <c r="H37" s="66"/>
    </row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4">
    <mergeCell ref="A1:H1"/>
    <mergeCell ref="C2:F2"/>
    <mergeCell ref="B33:D33"/>
    <mergeCell ref="B35:D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4" workbookViewId="0">
      <selection activeCell="L10" sqref="L10"/>
    </sheetView>
  </sheetViews>
  <sheetFormatPr defaultColWidth="11.19921875" defaultRowHeight="15.6"/>
  <cols>
    <col min="1" max="1" width="5.69921875" style="46" customWidth="1"/>
    <col min="2" max="2" width="29.3984375" style="46" customWidth="1"/>
    <col min="3" max="7" width="8.19921875" style="46" customWidth="1"/>
    <col min="8" max="8" width="13" style="46" customWidth="1"/>
    <col min="9" max="27" width="8.19921875" style="46" customWidth="1"/>
    <col min="28" max="16384" width="11.19921875" style="46"/>
  </cols>
  <sheetData>
    <row r="1" spans="1:8" ht="21" customHeight="1">
      <c r="A1" s="95" t="s">
        <v>226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1.5" customHeight="1">
      <c r="A3" s="47">
        <v>1</v>
      </c>
      <c r="B3" s="47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53"/>
    </row>
    <row r="4" spans="1:8" ht="15.75" customHeight="1">
      <c r="A4" s="54">
        <v>1</v>
      </c>
      <c r="B4" s="89" t="s">
        <v>227</v>
      </c>
      <c r="C4" s="90"/>
      <c r="D4" s="90"/>
      <c r="E4" s="90">
        <v>4.5</v>
      </c>
      <c r="F4" s="90">
        <v>1.5</v>
      </c>
      <c r="G4" s="58">
        <f t="shared" ref="G4:G32" si="0">SUM(C4+D4+E4+F4)</f>
        <v>6</v>
      </c>
      <c r="H4" s="59"/>
    </row>
    <row r="5" spans="1:8" ht="15.75" customHeight="1">
      <c r="A5" s="54">
        <v>2</v>
      </c>
      <c r="B5" s="89" t="s">
        <v>228</v>
      </c>
      <c r="C5" s="90"/>
      <c r="D5" s="90"/>
      <c r="E5" s="90"/>
      <c r="F5" s="90"/>
      <c r="G5" s="58">
        <f t="shared" si="0"/>
        <v>0</v>
      </c>
      <c r="H5" s="59"/>
    </row>
    <row r="6" spans="1:8" ht="15.75" customHeight="1">
      <c r="A6" s="54">
        <v>3</v>
      </c>
      <c r="B6" s="89" t="s">
        <v>229</v>
      </c>
      <c r="C6" s="90"/>
      <c r="D6" s="90"/>
      <c r="E6" s="90"/>
      <c r="F6" s="90"/>
      <c r="G6" s="58">
        <f t="shared" si="0"/>
        <v>0</v>
      </c>
      <c r="H6" s="59"/>
    </row>
    <row r="7" spans="1:8" ht="15.75" customHeight="1">
      <c r="A7" s="54">
        <v>4</v>
      </c>
      <c r="B7" s="89" t="s">
        <v>230</v>
      </c>
      <c r="C7" s="90"/>
      <c r="D7" s="90"/>
      <c r="E7" s="90"/>
      <c r="F7" s="90">
        <v>1.5</v>
      </c>
      <c r="G7" s="58">
        <f t="shared" si="0"/>
        <v>1.5</v>
      </c>
      <c r="H7" s="59"/>
    </row>
    <row r="8" spans="1:8" ht="15.75" customHeight="1">
      <c r="A8" s="54">
        <v>5</v>
      </c>
      <c r="B8" s="89" t="s">
        <v>231</v>
      </c>
      <c r="C8" s="90"/>
      <c r="D8" s="90">
        <v>2.5</v>
      </c>
      <c r="E8" s="90">
        <v>8.4</v>
      </c>
      <c r="F8" s="90">
        <v>1</v>
      </c>
      <c r="G8" s="58">
        <f t="shared" si="0"/>
        <v>11.9</v>
      </c>
      <c r="H8" s="59"/>
    </row>
    <row r="9" spans="1:8" ht="15.75" customHeight="1">
      <c r="A9" s="54">
        <v>6</v>
      </c>
      <c r="B9" s="89" t="s">
        <v>232</v>
      </c>
      <c r="C9" s="76">
        <v>0.5</v>
      </c>
      <c r="D9" s="90">
        <v>0.6</v>
      </c>
      <c r="E9" s="90"/>
      <c r="F9" s="90">
        <v>2</v>
      </c>
      <c r="G9" s="58">
        <f t="shared" si="0"/>
        <v>3.1</v>
      </c>
      <c r="H9" s="59"/>
    </row>
    <row r="10" spans="1:8" ht="15.75" customHeight="1">
      <c r="A10" s="54">
        <v>7</v>
      </c>
      <c r="B10" s="89" t="s">
        <v>233</v>
      </c>
      <c r="C10" s="90"/>
      <c r="D10" s="90"/>
      <c r="E10" s="90"/>
      <c r="F10" s="90"/>
      <c r="G10" s="58">
        <f t="shared" si="0"/>
        <v>0</v>
      </c>
      <c r="H10" s="59"/>
    </row>
    <row r="11" spans="1:8" ht="15.75" customHeight="1">
      <c r="A11" s="54">
        <v>8</v>
      </c>
      <c r="B11" s="89" t="s">
        <v>234</v>
      </c>
      <c r="C11" s="90"/>
      <c r="D11" s="90"/>
      <c r="E11" s="90"/>
      <c r="F11" s="90">
        <v>1</v>
      </c>
      <c r="G11" s="58">
        <f t="shared" si="0"/>
        <v>1</v>
      </c>
      <c r="H11" s="59"/>
    </row>
    <row r="12" spans="1:8" ht="15.75" customHeight="1">
      <c r="A12" s="54">
        <v>9</v>
      </c>
      <c r="B12" s="89" t="s">
        <v>235</v>
      </c>
      <c r="C12" s="90">
        <v>0.5</v>
      </c>
      <c r="D12" s="76"/>
      <c r="E12" s="90"/>
      <c r="F12" s="90">
        <v>1.5</v>
      </c>
      <c r="G12" s="58">
        <f t="shared" si="0"/>
        <v>2</v>
      </c>
      <c r="H12" s="59"/>
    </row>
    <row r="13" spans="1:8" ht="15.75" customHeight="1">
      <c r="A13" s="54">
        <v>10</v>
      </c>
      <c r="B13" s="89" t="s">
        <v>236</v>
      </c>
      <c r="C13" s="90"/>
      <c r="D13" s="90"/>
      <c r="E13" s="90"/>
      <c r="F13" s="90"/>
      <c r="G13" s="58">
        <f t="shared" si="0"/>
        <v>0</v>
      </c>
      <c r="H13" s="59"/>
    </row>
    <row r="14" spans="1:8" ht="15.75" customHeight="1">
      <c r="A14" s="54">
        <v>11</v>
      </c>
      <c r="B14" s="89" t="s">
        <v>237</v>
      </c>
      <c r="C14" s="90"/>
      <c r="D14" s="90"/>
      <c r="E14" s="90"/>
      <c r="F14" s="90"/>
      <c r="G14" s="58">
        <f t="shared" si="0"/>
        <v>0</v>
      </c>
      <c r="H14" s="59"/>
    </row>
    <row r="15" spans="1:8" ht="15.75" customHeight="1">
      <c r="A15" s="54">
        <v>12</v>
      </c>
      <c r="B15" s="89" t="s">
        <v>238</v>
      </c>
      <c r="C15" s="76">
        <v>0.5</v>
      </c>
      <c r="D15" s="90">
        <v>0.5</v>
      </c>
      <c r="E15" s="90"/>
      <c r="F15" s="90">
        <v>4.5</v>
      </c>
      <c r="G15" s="58">
        <f t="shared" si="0"/>
        <v>5.5</v>
      </c>
      <c r="H15" s="59"/>
    </row>
    <row r="16" spans="1:8" ht="15.75" customHeight="1">
      <c r="A16" s="54">
        <v>13</v>
      </c>
      <c r="B16" s="89" t="s">
        <v>239</v>
      </c>
      <c r="C16" s="90"/>
      <c r="D16" s="90"/>
      <c r="E16" s="90"/>
      <c r="F16" s="90">
        <v>2.5</v>
      </c>
      <c r="G16" s="58">
        <f t="shared" si="0"/>
        <v>2.5</v>
      </c>
      <c r="H16" s="59"/>
    </row>
    <row r="17" spans="1:8" ht="15.75" customHeight="1">
      <c r="A17" s="54">
        <v>14</v>
      </c>
      <c r="B17" s="89" t="s">
        <v>240</v>
      </c>
      <c r="C17" s="76">
        <v>0.5</v>
      </c>
      <c r="D17" s="90">
        <v>2</v>
      </c>
      <c r="E17" s="90">
        <v>5.25</v>
      </c>
      <c r="F17" s="90">
        <v>6.5</v>
      </c>
      <c r="G17" s="58">
        <f t="shared" si="0"/>
        <v>14.25</v>
      </c>
      <c r="H17" s="59"/>
    </row>
    <row r="18" spans="1:8" ht="15.75" customHeight="1">
      <c r="A18" s="54">
        <v>15</v>
      </c>
      <c r="B18" s="89" t="s">
        <v>241</v>
      </c>
      <c r="C18" s="76">
        <v>1.5</v>
      </c>
      <c r="D18" s="91">
        <v>2.7</v>
      </c>
      <c r="E18" s="92">
        <v>1.5</v>
      </c>
      <c r="F18" s="92">
        <v>4.5</v>
      </c>
      <c r="G18" s="58">
        <f t="shared" si="0"/>
        <v>10.199999999999999</v>
      </c>
      <c r="H18" s="59"/>
    </row>
    <row r="19" spans="1:8" ht="15.75" customHeight="1">
      <c r="A19" s="54">
        <v>16</v>
      </c>
      <c r="B19" s="89" t="s">
        <v>242</v>
      </c>
      <c r="C19" s="76">
        <v>0.5</v>
      </c>
      <c r="D19" s="90">
        <v>2</v>
      </c>
      <c r="E19" s="90">
        <v>4.5</v>
      </c>
      <c r="F19" s="90">
        <v>2</v>
      </c>
      <c r="G19" s="58">
        <f t="shared" si="0"/>
        <v>9</v>
      </c>
      <c r="H19" s="59"/>
    </row>
    <row r="20" spans="1:8" ht="15.75" customHeight="1">
      <c r="A20" s="54">
        <v>17</v>
      </c>
      <c r="B20" s="89" t="s">
        <v>243</v>
      </c>
      <c r="C20" s="90"/>
      <c r="D20" s="90"/>
      <c r="E20" s="90"/>
      <c r="F20" s="90">
        <v>1.5</v>
      </c>
      <c r="G20" s="58">
        <f t="shared" si="0"/>
        <v>1.5</v>
      </c>
      <c r="H20" s="59"/>
    </row>
    <row r="21" spans="1:8" ht="15.75" customHeight="1">
      <c r="A21" s="54">
        <v>18</v>
      </c>
      <c r="B21" s="89" t="s">
        <v>244</v>
      </c>
      <c r="C21" s="90"/>
      <c r="D21" s="90"/>
      <c r="E21" s="90"/>
      <c r="F21" s="90">
        <v>1</v>
      </c>
      <c r="G21" s="58">
        <f t="shared" si="0"/>
        <v>1</v>
      </c>
      <c r="H21" s="59"/>
    </row>
    <row r="22" spans="1:8" ht="15.75" customHeight="1">
      <c r="A22" s="54">
        <v>19</v>
      </c>
      <c r="B22" s="89" t="s">
        <v>245</v>
      </c>
      <c r="C22" s="90"/>
      <c r="D22" s="90"/>
      <c r="E22" s="90"/>
      <c r="F22" s="90"/>
      <c r="G22" s="58">
        <f t="shared" si="0"/>
        <v>0</v>
      </c>
      <c r="H22" s="59"/>
    </row>
    <row r="23" spans="1:8" ht="15.75" customHeight="1">
      <c r="A23" s="54">
        <v>20</v>
      </c>
      <c r="B23" s="89" t="s">
        <v>246</v>
      </c>
      <c r="C23" s="90"/>
      <c r="D23" s="90"/>
      <c r="E23" s="90"/>
      <c r="F23" s="90">
        <v>1.5</v>
      </c>
      <c r="G23" s="58">
        <f t="shared" si="0"/>
        <v>1.5</v>
      </c>
      <c r="H23" s="59"/>
    </row>
    <row r="24" spans="1:8" ht="15.75" customHeight="1">
      <c r="A24" s="54">
        <v>21</v>
      </c>
      <c r="B24" s="89" t="s">
        <v>247</v>
      </c>
      <c r="C24" s="76">
        <v>0.5</v>
      </c>
      <c r="D24" s="93"/>
      <c r="E24" s="93"/>
      <c r="F24" s="93"/>
      <c r="G24" s="58">
        <f t="shared" si="0"/>
        <v>0.5</v>
      </c>
      <c r="H24" s="59"/>
    </row>
    <row r="25" spans="1:8" ht="15.75" customHeight="1">
      <c r="A25" s="54">
        <v>22</v>
      </c>
      <c r="B25" s="94" t="s">
        <v>248</v>
      </c>
      <c r="C25" s="90"/>
      <c r="D25" s="90"/>
      <c r="E25" s="90"/>
      <c r="F25" s="90"/>
      <c r="G25" s="58">
        <f t="shared" si="0"/>
        <v>0</v>
      </c>
      <c r="H25" s="59"/>
    </row>
    <row r="26" spans="1:8" ht="15.75" customHeight="1">
      <c r="A26" s="54">
        <v>23</v>
      </c>
      <c r="B26" s="89" t="s">
        <v>249</v>
      </c>
      <c r="C26" s="76">
        <v>0.5</v>
      </c>
      <c r="D26" s="90"/>
      <c r="E26" s="90"/>
      <c r="F26" s="90">
        <v>11.5</v>
      </c>
      <c r="G26" s="58">
        <f t="shared" si="0"/>
        <v>12</v>
      </c>
      <c r="H26" s="59"/>
    </row>
    <row r="27" spans="1:8" ht="15.75" customHeight="1">
      <c r="A27" s="54">
        <v>24</v>
      </c>
      <c r="B27" s="89" t="s">
        <v>250</v>
      </c>
      <c r="C27" s="90"/>
      <c r="D27" s="90"/>
      <c r="E27" s="90"/>
      <c r="F27" s="90">
        <v>8.5</v>
      </c>
      <c r="G27" s="58">
        <f t="shared" si="0"/>
        <v>8.5</v>
      </c>
      <c r="H27" s="59"/>
    </row>
    <row r="28" spans="1:8" ht="15.75" customHeight="1">
      <c r="A28" s="54">
        <v>25</v>
      </c>
      <c r="B28" s="89" t="s">
        <v>251</v>
      </c>
      <c r="C28" s="76">
        <v>0.5</v>
      </c>
      <c r="D28" s="92">
        <v>1.5</v>
      </c>
      <c r="E28" s="92">
        <v>4.5</v>
      </c>
      <c r="F28" s="92">
        <v>8.5</v>
      </c>
      <c r="G28" s="58">
        <f t="shared" si="0"/>
        <v>15</v>
      </c>
      <c r="H28" s="59"/>
    </row>
    <row r="29" spans="1:8" ht="15.75" customHeight="1">
      <c r="A29" s="54">
        <v>26</v>
      </c>
      <c r="B29" s="89" t="s">
        <v>252</v>
      </c>
      <c r="C29" s="90"/>
      <c r="D29" s="90"/>
      <c r="E29" s="90"/>
      <c r="F29" s="90">
        <v>2.5</v>
      </c>
      <c r="G29" s="58">
        <f t="shared" si="0"/>
        <v>2.5</v>
      </c>
      <c r="H29" s="59"/>
    </row>
    <row r="30" spans="1:8" ht="15.75" customHeight="1">
      <c r="A30" s="70">
        <v>27</v>
      </c>
      <c r="B30" s="89" t="s">
        <v>253</v>
      </c>
      <c r="C30" s="76">
        <v>0.5</v>
      </c>
      <c r="D30" s="90">
        <v>2.2000000000000002</v>
      </c>
      <c r="E30" s="90">
        <v>12.9</v>
      </c>
      <c r="F30" s="90">
        <v>1</v>
      </c>
      <c r="G30" s="58">
        <f t="shared" si="0"/>
        <v>16.600000000000001</v>
      </c>
      <c r="H30" s="59"/>
    </row>
    <row r="31" spans="1:8" ht="15.75" customHeight="1">
      <c r="A31" s="17">
        <v>28</v>
      </c>
      <c r="B31" s="89" t="s">
        <v>254</v>
      </c>
      <c r="C31" s="76">
        <v>0.5</v>
      </c>
      <c r="D31" s="76">
        <v>3.6</v>
      </c>
      <c r="E31" s="90">
        <v>6.5</v>
      </c>
      <c r="F31" s="90">
        <v>5</v>
      </c>
      <c r="G31" s="58">
        <f t="shared" si="0"/>
        <v>15.6</v>
      </c>
      <c r="H31" s="18"/>
    </row>
    <row r="32" spans="1:8" ht="15.75" customHeight="1">
      <c r="A32" s="17">
        <v>29</v>
      </c>
      <c r="B32" s="89" t="s">
        <v>255</v>
      </c>
      <c r="C32" s="90"/>
      <c r="D32" s="90">
        <v>2.5</v>
      </c>
      <c r="E32" s="90">
        <v>8.4</v>
      </c>
      <c r="F32" s="90">
        <v>1</v>
      </c>
      <c r="G32" s="58">
        <f t="shared" si="0"/>
        <v>11.9</v>
      </c>
      <c r="H32" s="18"/>
    </row>
    <row r="33" spans="1:8" ht="15.75" customHeight="1">
      <c r="A33" s="65"/>
      <c r="B33" s="65"/>
      <c r="C33" s="65"/>
      <c r="D33" s="65"/>
      <c r="E33" s="65"/>
      <c r="F33" s="65"/>
      <c r="G33" s="65"/>
    </row>
    <row r="34" spans="1:8" ht="15.75" customHeight="1">
      <c r="A34" s="65"/>
      <c r="B34" s="100" t="s">
        <v>256</v>
      </c>
      <c r="C34" s="96"/>
      <c r="D34" s="96"/>
      <c r="E34" s="65"/>
      <c r="F34" s="65"/>
      <c r="G34" s="66"/>
      <c r="H34" s="66"/>
    </row>
    <row r="35" spans="1:8" ht="15.75" customHeight="1">
      <c r="A35" s="65"/>
      <c r="B35" s="65"/>
      <c r="C35" s="65"/>
      <c r="D35" s="65"/>
      <c r="E35" s="65"/>
      <c r="F35" s="65"/>
      <c r="G35" s="65"/>
      <c r="H35" s="65"/>
    </row>
    <row r="36" spans="1:8" ht="15.75" customHeight="1">
      <c r="A36" s="65"/>
      <c r="B36" s="100" t="s">
        <v>257</v>
      </c>
      <c r="C36" s="96"/>
      <c r="D36" s="96"/>
      <c r="E36" s="65"/>
      <c r="F36" s="65"/>
      <c r="G36" s="66"/>
      <c r="H36" s="66"/>
    </row>
    <row r="37" spans="1:8" ht="15.75" customHeight="1">
      <c r="A37" s="65"/>
      <c r="B37" s="65"/>
      <c r="C37" s="65"/>
      <c r="D37" s="65"/>
      <c r="E37" s="65"/>
      <c r="F37" s="65"/>
      <c r="G37" s="65"/>
      <c r="H37" s="65"/>
    </row>
    <row r="38" spans="1:8" ht="15.75" customHeight="1">
      <c r="A38" s="65"/>
      <c r="B38" s="67" t="s">
        <v>39</v>
      </c>
      <c r="C38" s="65"/>
      <c r="D38" s="65"/>
      <c r="E38" s="65"/>
      <c r="F38" s="65"/>
      <c r="G38" s="65"/>
      <c r="H38" s="65"/>
    </row>
    <row r="39" spans="1:8" ht="15.75" customHeight="1">
      <c r="B39" s="65"/>
      <c r="C39" s="65"/>
      <c r="D39" s="65"/>
      <c r="E39" s="65"/>
      <c r="F39" s="65"/>
      <c r="G39" s="68"/>
      <c r="H39" s="68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C2:F2"/>
    <mergeCell ref="B34:D34"/>
    <mergeCell ref="B36:D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workbookViewId="0">
      <selection activeCell="K9" sqref="K9"/>
    </sheetView>
  </sheetViews>
  <sheetFormatPr defaultRowHeight="15.6"/>
  <cols>
    <col min="2" max="2" width="30.8984375" customWidth="1"/>
  </cols>
  <sheetData>
    <row r="1" spans="1:8" ht="21">
      <c r="A1" s="95" t="s">
        <v>50</v>
      </c>
      <c r="B1" s="96"/>
      <c r="C1" s="96"/>
      <c r="D1" s="96"/>
      <c r="E1" s="96"/>
      <c r="F1" s="96"/>
      <c r="G1" s="96"/>
      <c r="H1" s="96"/>
    </row>
    <row r="2" spans="1:8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2.4">
      <c r="A3" s="47">
        <v>1</v>
      </c>
      <c r="B3" s="47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53"/>
    </row>
    <row r="4" spans="1:8">
      <c r="A4" s="54">
        <v>1</v>
      </c>
      <c r="B4" s="55" t="s">
        <v>51</v>
      </c>
      <c r="C4" s="56"/>
      <c r="D4" s="57"/>
      <c r="E4" s="57"/>
      <c r="F4" s="56">
        <v>7</v>
      </c>
      <c r="G4" s="58">
        <v>7</v>
      </c>
      <c r="H4" s="59"/>
    </row>
    <row r="5" spans="1:8">
      <c r="A5" s="54">
        <v>2</v>
      </c>
      <c r="B5" s="60" t="s">
        <v>52</v>
      </c>
      <c r="C5" s="56"/>
      <c r="D5" s="56">
        <v>0.5</v>
      </c>
      <c r="E5" s="56">
        <v>1</v>
      </c>
      <c r="F5" s="56">
        <v>1</v>
      </c>
      <c r="G5" s="58">
        <v>2.5</v>
      </c>
      <c r="H5" s="59"/>
    </row>
    <row r="6" spans="1:8">
      <c r="A6" s="54">
        <v>3</v>
      </c>
      <c r="B6" s="60" t="s">
        <v>53</v>
      </c>
      <c r="C6" s="56"/>
      <c r="D6" s="57"/>
      <c r="E6" s="57"/>
      <c r="F6" s="57"/>
      <c r="G6" s="58">
        <v>0</v>
      </c>
      <c r="H6" s="59"/>
    </row>
    <row r="7" spans="1:8">
      <c r="A7" s="54">
        <v>4</v>
      </c>
      <c r="B7" s="60" t="s">
        <v>54</v>
      </c>
      <c r="C7" s="56"/>
      <c r="D7" s="57"/>
      <c r="E7" s="57"/>
      <c r="F7" s="56">
        <v>2</v>
      </c>
      <c r="G7" s="58">
        <v>2</v>
      </c>
      <c r="H7" s="59"/>
    </row>
    <row r="8" spans="1:8">
      <c r="A8" s="54">
        <v>5</v>
      </c>
      <c r="B8" s="60" t="s">
        <v>55</v>
      </c>
      <c r="C8" s="56"/>
      <c r="D8" s="57"/>
      <c r="E8" s="56">
        <v>1.5</v>
      </c>
      <c r="F8" s="56">
        <v>1.5</v>
      </c>
      <c r="G8" s="58">
        <v>3</v>
      </c>
      <c r="H8" s="59"/>
    </row>
    <row r="9" spans="1:8">
      <c r="A9" s="54">
        <v>6</v>
      </c>
      <c r="B9" s="60" t="s">
        <v>56</v>
      </c>
      <c r="C9" s="56"/>
      <c r="D9" s="57"/>
      <c r="E9" s="61">
        <v>1</v>
      </c>
      <c r="F9" s="56">
        <v>1</v>
      </c>
      <c r="G9" s="58">
        <v>2</v>
      </c>
      <c r="H9" s="59"/>
    </row>
    <row r="10" spans="1:8">
      <c r="A10" s="54">
        <v>7</v>
      </c>
      <c r="B10" s="60" t="s">
        <v>57</v>
      </c>
      <c r="C10" s="56"/>
      <c r="D10" s="57"/>
      <c r="E10" s="57"/>
      <c r="F10" s="57"/>
      <c r="G10" s="58">
        <v>0</v>
      </c>
      <c r="H10" s="59"/>
    </row>
    <row r="11" spans="1:8">
      <c r="A11" s="54">
        <v>8</v>
      </c>
      <c r="B11" s="60" t="s">
        <v>58</v>
      </c>
      <c r="C11" s="56"/>
      <c r="D11" s="56">
        <v>0.5</v>
      </c>
      <c r="E11" s="56">
        <v>2</v>
      </c>
      <c r="F11" s="56">
        <v>1.5</v>
      </c>
      <c r="G11" s="58">
        <v>4</v>
      </c>
      <c r="H11" s="59"/>
    </row>
    <row r="12" spans="1:8">
      <c r="A12" s="54">
        <v>9</v>
      </c>
      <c r="B12" s="60" t="s">
        <v>59</v>
      </c>
      <c r="C12" s="56"/>
      <c r="D12" s="56">
        <v>0.5</v>
      </c>
      <c r="E12" s="56">
        <v>1.5</v>
      </c>
      <c r="F12" s="56">
        <v>1</v>
      </c>
      <c r="G12" s="58">
        <v>3</v>
      </c>
      <c r="H12" s="59"/>
    </row>
    <row r="13" spans="1:8">
      <c r="A13" s="54">
        <v>10</v>
      </c>
      <c r="B13" s="60" t="s">
        <v>60</v>
      </c>
      <c r="C13" s="56"/>
      <c r="D13" s="57"/>
      <c r="E13" s="57"/>
      <c r="F13" s="57"/>
      <c r="G13" s="58">
        <v>0</v>
      </c>
      <c r="H13" s="59"/>
    </row>
    <row r="14" spans="1:8">
      <c r="A14" s="54">
        <v>11</v>
      </c>
      <c r="B14" s="60" t="s">
        <v>61</v>
      </c>
      <c r="C14" s="56"/>
      <c r="D14" s="57"/>
      <c r="E14" s="57"/>
      <c r="F14" s="57"/>
      <c r="G14" s="58">
        <v>0</v>
      </c>
      <c r="H14" s="59"/>
    </row>
    <row r="15" spans="1:8">
      <c r="A15" s="54">
        <v>12</v>
      </c>
      <c r="B15" s="60" t="s">
        <v>62</v>
      </c>
      <c r="C15" s="56"/>
      <c r="D15" s="57"/>
      <c r="E15" s="56">
        <v>1</v>
      </c>
      <c r="F15" s="56">
        <v>1.5</v>
      </c>
      <c r="G15" s="58">
        <v>2.5</v>
      </c>
      <c r="H15" s="59"/>
    </row>
    <row r="16" spans="1:8">
      <c r="A16" s="54">
        <v>13</v>
      </c>
      <c r="B16" s="62" t="s">
        <v>63</v>
      </c>
      <c r="C16" s="56"/>
      <c r="D16" s="57"/>
      <c r="E16" s="57"/>
      <c r="F16" s="56">
        <v>3</v>
      </c>
      <c r="G16" s="58">
        <v>3</v>
      </c>
      <c r="H16" s="59"/>
    </row>
    <row r="17" spans="1:8">
      <c r="A17" s="54">
        <v>14</v>
      </c>
      <c r="B17" s="63" t="s">
        <v>64</v>
      </c>
      <c r="C17" s="56"/>
      <c r="D17" s="57"/>
      <c r="E17" s="57"/>
      <c r="F17" s="64"/>
      <c r="G17" s="58">
        <v>0</v>
      </c>
      <c r="H17" s="59"/>
    </row>
    <row r="18" spans="1:8">
      <c r="A18" s="46"/>
      <c r="B18" s="46"/>
      <c r="C18" s="46"/>
      <c r="D18" s="46"/>
      <c r="E18" s="46"/>
      <c r="F18" s="46"/>
      <c r="G18" s="46"/>
      <c r="H18" s="46"/>
    </row>
    <row r="19" spans="1:8">
      <c r="A19" s="65"/>
      <c r="B19" s="100" t="s">
        <v>65</v>
      </c>
      <c r="C19" s="96"/>
      <c r="D19" s="96"/>
      <c r="E19" s="65"/>
      <c r="F19" s="65"/>
      <c r="G19" s="66"/>
      <c r="H19" s="66"/>
    </row>
    <row r="20" spans="1:8">
      <c r="A20" s="65"/>
      <c r="B20" s="65"/>
      <c r="C20" s="65"/>
      <c r="D20" s="65"/>
      <c r="E20" s="65"/>
      <c r="F20" s="65"/>
      <c r="G20" s="65"/>
      <c r="H20" s="65"/>
    </row>
    <row r="21" spans="1:8">
      <c r="A21" s="65"/>
      <c r="B21" s="100" t="s">
        <v>66</v>
      </c>
      <c r="C21" s="96"/>
      <c r="D21" s="96"/>
      <c r="E21" s="65"/>
      <c r="F21" s="65"/>
      <c r="G21" s="66"/>
      <c r="H21" s="66"/>
    </row>
    <row r="22" spans="1:8">
      <c r="A22" s="65"/>
      <c r="B22" s="65"/>
      <c r="C22" s="65"/>
      <c r="D22" s="65"/>
      <c r="E22" s="65"/>
      <c r="F22" s="65"/>
      <c r="G22" s="65"/>
      <c r="H22" s="65"/>
    </row>
    <row r="23" spans="1:8">
      <c r="A23" s="65"/>
      <c r="B23" s="67" t="s">
        <v>39</v>
      </c>
      <c r="C23" s="65"/>
      <c r="D23" s="65"/>
      <c r="E23" s="65"/>
      <c r="F23" s="65"/>
      <c r="G23" s="65"/>
      <c r="H23" s="65"/>
    </row>
    <row r="24" spans="1:8">
      <c r="A24" s="46"/>
      <c r="B24" s="65"/>
      <c r="C24" s="65"/>
      <c r="D24" s="65"/>
      <c r="E24" s="65"/>
      <c r="F24" s="65"/>
      <c r="G24" s="68"/>
      <c r="H24" s="68"/>
    </row>
    <row r="25" spans="1:8">
      <c r="A25" s="46"/>
      <c r="B25" s="46"/>
      <c r="C25" s="46"/>
      <c r="D25" s="46"/>
      <c r="E25" s="46"/>
      <c r="F25" s="46"/>
      <c r="G25" s="46"/>
      <c r="H25" s="46"/>
    </row>
    <row r="26" spans="1:8">
      <c r="A26" s="46"/>
      <c r="B26" s="46"/>
      <c r="C26" s="46"/>
      <c r="D26" s="46"/>
      <c r="E26" s="46"/>
      <c r="F26" s="46"/>
      <c r="G26" s="46"/>
      <c r="H26" s="46"/>
    </row>
    <row r="27" spans="1:8">
      <c r="A27" s="46"/>
      <c r="B27" s="46"/>
      <c r="C27" s="46"/>
      <c r="D27" s="46"/>
      <c r="E27" s="46"/>
      <c r="F27" s="46"/>
      <c r="G27" s="46"/>
      <c r="H27" s="46"/>
    </row>
    <row r="28" spans="1:8">
      <c r="A28" s="46"/>
      <c r="B28" s="46"/>
      <c r="C28" s="46"/>
      <c r="D28" s="46"/>
      <c r="E28" s="46"/>
      <c r="F28" s="46"/>
      <c r="G28" s="46"/>
      <c r="H28" s="46"/>
    </row>
    <row r="29" spans="1:8">
      <c r="A29" s="46"/>
      <c r="B29" s="46"/>
      <c r="C29" s="46"/>
      <c r="D29" s="46"/>
      <c r="E29" s="46"/>
      <c r="F29" s="46"/>
      <c r="G29" s="46"/>
      <c r="H29" s="46"/>
    </row>
    <row r="30" spans="1:8">
      <c r="A30" s="46"/>
      <c r="B30" s="46"/>
      <c r="C30" s="46"/>
      <c r="D30" s="46"/>
      <c r="E30" s="46"/>
      <c r="F30" s="46"/>
      <c r="G30" s="46"/>
      <c r="H30" s="46"/>
    </row>
    <row r="31" spans="1:8">
      <c r="A31" s="46"/>
      <c r="B31" s="46"/>
      <c r="C31" s="46"/>
      <c r="D31" s="46"/>
      <c r="E31" s="46"/>
      <c r="F31" s="46"/>
      <c r="G31" s="46"/>
      <c r="H31" s="46"/>
    </row>
    <row r="32" spans="1:8">
      <c r="A32" s="46"/>
      <c r="B32" s="46"/>
      <c r="C32" s="46"/>
      <c r="D32" s="46"/>
      <c r="E32" s="46"/>
      <c r="F32" s="46"/>
      <c r="G32" s="46"/>
      <c r="H32" s="46"/>
    </row>
  </sheetData>
  <mergeCells count="4">
    <mergeCell ref="A1:H1"/>
    <mergeCell ref="C2:F2"/>
    <mergeCell ref="B19:D19"/>
    <mergeCell ref="B21:D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workbookViewId="0">
      <selection activeCell="K10" sqref="K10"/>
    </sheetView>
  </sheetViews>
  <sheetFormatPr defaultRowHeight="15.6"/>
  <cols>
    <col min="2" max="2" width="38.19921875" customWidth="1"/>
  </cols>
  <sheetData>
    <row r="1" spans="1:8" ht="21">
      <c r="A1" s="95" t="s">
        <v>40</v>
      </c>
      <c r="B1" s="96"/>
      <c r="C1" s="96"/>
      <c r="D1" s="96"/>
      <c r="E1" s="96"/>
      <c r="F1" s="96"/>
      <c r="G1" s="96"/>
      <c r="H1" s="96"/>
    </row>
    <row r="2" spans="1:8">
      <c r="A2" s="26" t="s">
        <v>1</v>
      </c>
      <c r="B2" s="26" t="s">
        <v>2</v>
      </c>
      <c r="C2" s="97" t="s">
        <v>3</v>
      </c>
      <c r="D2" s="98"/>
      <c r="E2" s="98"/>
      <c r="F2" s="99"/>
      <c r="G2" s="26" t="s">
        <v>4</v>
      </c>
      <c r="H2" s="26" t="s">
        <v>5</v>
      </c>
    </row>
    <row r="3" spans="1:8" ht="62.4">
      <c r="A3" s="26">
        <v>1</v>
      </c>
      <c r="B3" s="26">
        <v>2</v>
      </c>
      <c r="C3" s="27" t="s">
        <v>6</v>
      </c>
      <c r="D3" s="28" t="s">
        <v>7</v>
      </c>
      <c r="E3" s="29" t="s">
        <v>8</v>
      </c>
      <c r="F3" s="30" t="s">
        <v>9</v>
      </c>
      <c r="G3" s="31" t="s">
        <v>10</v>
      </c>
      <c r="H3" s="32"/>
    </row>
    <row r="4" spans="1:8">
      <c r="A4" s="33">
        <v>1</v>
      </c>
      <c r="B4" s="34" t="s">
        <v>41</v>
      </c>
      <c r="C4" s="35"/>
      <c r="D4" s="35"/>
      <c r="E4" s="36"/>
      <c r="F4" s="37">
        <v>10</v>
      </c>
      <c r="G4" s="38">
        <v>10</v>
      </c>
      <c r="H4" s="39"/>
    </row>
    <row r="5" spans="1:8">
      <c r="A5" s="33">
        <v>2</v>
      </c>
      <c r="B5" s="34" t="s">
        <v>42</v>
      </c>
      <c r="C5" s="35"/>
      <c r="D5" s="35"/>
      <c r="E5" s="36"/>
      <c r="F5" s="37">
        <v>10</v>
      </c>
      <c r="G5" s="38">
        <v>10</v>
      </c>
      <c r="H5" s="39"/>
    </row>
    <row r="6" spans="1:8">
      <c r="A6" s="33">
        <v>3</v>
      </c>
      <c r="B6" s="40" t="s">
        <v>43</v>
      </c>
      <c r="C6" s="35"/>
      <c r="D6" s="35"/>
      <c r="E6" s="36"/>
      <c r="F6" s="37">
        <v>10</v>
      </c>
      <c r="G6" s="38">
        <v>10</v>
      </c>
      <c r="H6" s="39"/>
    </row>
    <row r="7" spans="1:8">
      <c r="A7" s="33">
        <v>4</v>
      </c>
      <c r="B7" s="40" t="s">
        <v>44</v>
      </c>
      <c r="C7" s="35"/>
      <c r="D7" s="35"/>
      <c r="E7" s="36"/>
      <c r="F7" s="37">
        <v>10</v>
      </c>
      <c r="G7" s="38">
        <v>10</v>
      </c>
      <c r="H7" s="39"/>
    </row>
    <row r="8" spans="1:8">
      <c r="A8" s="33">
        <v>5</v>
      </c>
      <c r="B8" s="40" t="s">
        <v>45</v>
      </c>
      <c r="C8" s="35"/>
      <c r="D8" s="35"/>
      <c r="E8" s="36"/>
      <c r="F8" s="37">
        <v>10</v>
      </c>
      <c r="G8" s="38">
        <v>10</v>
      </c>
      <c r="H8" s="39"/>
    </row>
    <row r="9" spans="1:8">
      <c r="A9" s="33">
        <v>6</v>
      </c>
      <c r="B9" s="40" t="s">
        <v>46</v>
      </c>
      <c r="C9" s="35"/>
      <c r="D9" s="35"/>
      <c r="E9" s="36"/>
      <c r="F9" s="37">
        <v>10</v>
      </c>
      <c r="G9" s="38">
        <v>10</v>
      </c>
      <c r="H9" s="39"/>
    </row>
    <row r="10" spans="1:8">
      <c r="A10" s="33">
        <v>7</v>
      </c>
      <c r="B10" s="40" t="s">
        <v>47</v>
      </c>
      <c r="C10" s="35"/>
      <c r="D10" s="35"/>
      <c r="E10" s="36"/>
      <c r="F10" s="37">
        <v>10</v>
      </c>
      <c r="G10" s="38">
        <v>10</v>
      </c>
      <c r="H10" s="39"/>
    </row>
    <row r="11" spans="1:8">
      <c r="A11" s="25"/>
      <c r="B11" s="25"/>
      <c r="C11" s="25"/>
      <c r="D11" s="25"/>
      <c r="E11" s="25"/>
      <c r="F11" s="41"/>
      <c r="G11" s="25"/>
      <c r="H11" s="25"/>
    </row>
    <row r="12" spans="1:8">
      <c r="A12" s="25"/>
      <c r="B12" s="100" t="s">
        <v>48</v>
      </c>
      <c r="C12" s="96"/>
      <c r="D12" s="96"/>
      <c r="E12" s="25"/>
      <c r="F12" s="25"/>
      <c r="G12" s="42"/>
      <c r="H12" s="42"/>
    </row>
    <row r="13" spans="1:8">
      <c r="A13" s="25"/>
      <c r="B13" s="43"/>
      <c r="C13" s="43"/>
      <c r="D13" s="43"/>
      <c r="E13" s="43"/>
      <c r="F13" s="43"/>
      <c r="G13" s="43"/>
      <c r="H13" s="43"/>
    </row>
    <row r="14" spans="1:8">
      <c r="A14" s="25"/>
      <c r="B14" s="100" t="s">
        <v>49</v>
      </c>
      <c r="C14" s="96"/>
      <c r="D14" s="96"/>
      <c r="E14" s="43"/>
      <c r="F14" s="43"/>
      <c r="G14" s="44"/>
      <c r="H14" s="44"/>
    </row>
    <row r="15" spans="1:8">
      <c r="A15" s="43"/>
      <c r="B15" s="43"/>
      <c r="C15" s="43"/>
      <c r="D15" s="43"/>
      <c r="E15" s="43"/>
      <c r="F15" s="43"/>
      <c r="G15" s="43"/>
      <c r="H15" s="43"/>
    </row>
    <row r="16" spans="1:8">
      <c r="A16" s="43"/>
      <c r="B16" s="45" t="s">
        <v>39</v>
      </c>
      <c r="C16" s="43"/>
      <c r="D16" s="43"/>
      <c r="E16" s="43"/>
      <c r="F16" s="43"/>
      <c r="G16" s="44"/>
      <c r="H16" s="44"/>
    </row>
    <row r="17" spans="1:8">
      <c r="A17" s="43"/>
      <c r="B17" s="43"/>
      <c r="C17" s="43"/>
      <c r="D17" s="43"/>
      <c r="E17" s="43"/>
      <c r="F17" s="43"/>
      <c r="G17" s="43"/>
      <c r="H17" s="43"/>
    </row>
    <row r="18" spans="1:8">
      <c r="A18" s="25"/>
      <c r="B18" s="43"/>
      <c r="C18" s="43"/>
      <c r="D18" s="43"/>
      <c r="E18" s="43"/>
      <c r="F18" s="43"/>
      <c r="G18" s="43"/>
      <c r="H18" s="43"/>
    </row>
    <row r="19" spans="1:8">
      <c r="A19" s="25"/>
      <c r="B19" s="25"/>
      <c r="C19" s="25"/>
      <c r="D19" s="25"/>
      <c r="E19" s="25"/>
      <c r="F19" s="25"/>
      <c r="G19" s="25"/>
      <c r="H19" s="25"/>
    </row>
    <row r="20" spans="1:8">
      <c r="A20" s="25"/>
      <c r="B20" s="25"/>
      <c r="C20" s="25"/>
      <c r="D20" s="25"/>
      <c r="E20" s="25"/>
      <c r="F20" s="25"/>
      <c r="G20" s="25"/>
      <c r="H20" s="25"/>
    </row>
    <row r="21" spans="1:8">
      <c r="A21" s="25"/>
      <c r="B21" s="25"/>
      <c r="C21" s="25"/>
      <c r="D21" s="25"/>
      <c r="E21" s="25"/>
      <c r="F21" s="25"/>
      <c r="G21" s="25"/>
      <c r="H21" s="25"/>
    </row>
    <row r="22" spans="1:8">
      <c r="A22" s="25"/>
      <c r="B22" s="25"/>
      <c r="C22" s="25"/>
      <c r="D22" s="25"/>
      <c r="E22" s="25"/>
      <c r="F22" s="25"/>
      <c r="G22" s="25"/>
      <c r="H22" s="25"/>
    </row>
    <row r="23" spans="1:8">
      <c r="A23" s="25"/>
      <c r="B23" s="25"/>
      <c r="C23" s="25"/>
      <c r="D23" s="25"/>
      <c r="E23" s="25"/>
      <c r="F23" s="25"/>
      <c r="G23" s="25"/>
      <c r="H23" s="25"/>
    </row>
    <row r="24" spans="1:8">
      <c r="A24" s="25"/>
      <c r="B24" s="25"/>
      <c r="C24" s="25"/>
      <c r="D24" s="25"/>
      <c r="E24" s="25"/>
      <c r="F24" s="25"/>
      <c r="G24" s="25"/>
      <c r="H24" s="25"/>
    </row>
    <row r="25" spans="1:8">
      <c r="A25" s="25"/>
      <c r="B25" s="25"/>
      <c r="C25" s="25"/>
      <c r="D25" s="25"/>
      <c r="E25" s="25"/>
      <c r="F25" s="25"/>
      <c r="G25" s="25"/>
      <c r="H25" s="25"/>
    </row>
    <row r="26" spans="1:8">
      <c r="A26" s="25"/>
      <c r="B26" s="25"/>
      <c r="C26" s="25"/>
      <c r="D26" s="25"/>
      <c r="E26" s="25"/>
      <c r="F26" s="25"/>
      <c r="G26" s="25"/>
      <c r="H26" s="25"/>
    </row>
    <row r="27" spans="1:8">
      <c r="A27" s="25"/>
      <c r="B27" s="25"/>
      <c r="C27" s="25"/>
      <c r="D27" s="25"/>
      <c r="E27" s="25"/>
      <c r="F27" s="25"/>
      <c r="G27" s="25"/>
      <c r="H27" s="25"/>
    </row>
    <row r="28" spans="1:8">
      <c r="A28" s="25"/>
      <c r="B28" s="25"/>
      <c r="C28" s="25"/>
      <c r="D28" s="25"/>
      <c r="E28" s="25"/>
      <c r="F28" s="25"/>
      <c r="G28" s="25"/>
      <c r="H28" s="25"/>
    </row>
    <row r="29" spans="1:8">
      <c r="A29" s="25"/>
      <c r="B29" s="25"/>
      <c r="C29" s="25"/>
      <c r="D29" s="25"/>
      <c r="E29" s="25"/>
      <c r="F29" s="25"/>
      <c r="G29" s="25"/>
      <c r="H29" s="25"/>
    </row>
    <row r="30" spans="1:8">
      <c r="A30" s="25"/>
      <c r="B30" s="25"/>
      <c r="C30" s="25"/>
      <c r="D30" s="25"/>
      <c r="E30" s="25"/>
      <c r="F30" s="25"/>
      <c r="G30" s="25"/>
      <c r="H30" s="25"/>
    </row>
    <row r="31" spans="1:8">
      <c r="A31" s="25"/>
      <c r="B31" s="25"/>
      <c r="C31" s="25"/>
      <c r="D31" s="25"/>
      <c r="E31" s="25"/>
      <c r="F31" s="25"/>
      <c r="G31" s="25"/>
      <c r="H31" s="25"/>
    </row>
    <row r="32" spans="1:8">
      <c r="A32" s="25"/>
      <c r="B32" s="25"/>
      <c r="C32" s="25"/>
      <c r="D32" s="25"/>
      <c r="E32" s="25"/>
      <c r="F32" s="25"/>
      <c r="G32" s="25"/>
      <c r="H32" s="25"/>
    </row>
  </sheetData>
  <mergeCells count="4">
    <mergeCell ref="A1:H1"/>
    <mergeCell ref="C2:F2"/>
    <mergeCell ref="B12:D12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2026-07-20T11:14:30Z</dcterms:modified>
</cp:coreProperties>
</file>