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05" yWindow="-180" windowWidth="10710" windowHeight="11085" tabRatio="911"/>
  </bookViews>
  <sheets>
    <sheet name="Ком." sheetId="47" r:id="rId1"/>
    <sheet name="1+2 дн" sheetId="51" r:id="rId2"/>
    <sheet name="стрибки у довжину" sheetId="41" r:id="rId3"/>
    <sheet name="ком-расш" sheetId="53" r:id="rId4"/>
    <sheet name="Спис_учасн." sheetId="26" r:id="rId5"/>
    <sheet name="4х100" sheetId="39" r:id="rId6"/>
    <sheet name="спеціальн" sheetId="45" r:id="rId7"/>
  </sheets>
  <calcPr calcId="114210"/>
</workbook>
</file>

<file path=xl/calcChain.xml><?xml version="1.0" encoding="utf-8"?>
<calcChain xmlns="http://schemas.openxmlformats.org/spreadsheetml/2006/main">
  <c r="G23" i="47"/>
  <c r="K438" i="53"/>
  <c r="D22" i="47"/>
  <c r="K432" i="53"/>
  <c r="D20" i="47"/>
  <c r="K418" i="53"/>
  <c r="D18" i="47"/>
  <c r="K393" i="53"/>
  <c r="D14" i="47"/>
  <c r="K371" i="53"/>
  <c r="D17" i="47"/>
  <c r="K316" i="53"/>
  <c r="D8" i="47"/>
  <c r="K279" i="53"/>
  <c r="D9" i="47"/>
  <c r="K255" i="53"/>
  <c r="D16" i="47"/>
  <c r="K233" i="53"/>
  <c r="D19" i="47"/>
  <c r="K206" i="53"/>
  <c r="D12" i="47"/>
  <c r="K183" i="53"/>
  <c r="D21" i="47"/>
  <c r="K139" i="53"/>
  <c r="D13" i="47"/>
  <c r="K98" i="53"/>
  <c r="D10" i="47"/>
  <c r="K74" i="53"/>
  <c r="D15" i="47"/>
  <c r="K32" i="53"/>
  <c r="D11" i="47"/>
</calcChain>
</file>

<file path=xl/sharedStrings.xml><?xml version="1.0" encoding="utf-8"?>
<sst xmlns="http://schemas.openxmlformats.org/spreadsheetml/2006/main" count="5025" uniqueCount="787">
  <si>
    <t>Прізвище, ім`я</t>
  </si>
  <si>
    <t>Місце</t>
  </si>
  <si>
    <t>Курс</t>
  </si>
  <si>
    <t>Група</t>
  </si>
  <si>
    <t>Екон.</t>
  </si>
  <si>
    <t>КД</t>
  </si>
  <si>
    <t>Юрид.</t>
  </si>
  <si>
    <t>ЛСПГ</t>
  </si>
  <si>
    <t>ТВБ</t>
  </si>
  <si>
    <t>Вет.</t>
  </si>
  <si>
    <t xml:space="preserve">Стадіон НУБіП України                                              </t>
  </si>
  <si>
    <t>Агро.</t>
  </si>
  <si>
    <t>Головний секретар</t>
  </si>
  <si>
    <t>Головний суддя</t>
  </si>
  <si>
    <t>ЗВ</t>
  </si>
  <si>
    <t>Легка атлетика</t>
  </si>
  <si>
    <t>2 день змагань</t>
  </si>
  <si>
    <t>Стадіон НУБіП України</t>
  </si>
  <si>
    <t>АМ</t>
  </si>
  <si>
    <t>ХТУЯ</t>
  </si>
  <si>
    <t>Вид.
прог-
рами</t>
  </si>
  <si>
    <t>Ре-
зуль-  тат</t>
  </si>
  <si>
    <t>Ба-
ли</t>
  </si>
  <si>
    <t>Міс-
це</t>
  </si>
  <si>
    <t>Секретар</t>
  </si>
  <si>
    <t>Вид програми: естафета 4 х 100 м            Жінки</t>
  </si>
  <si>
    <t>Список спортсменів по ННІ, факультетам</t>
  </si>
  <si>
    <t>Етап</t>
  </si>
  <si>
    <t>Скоро-
чення</t>
  </si>
  <si>
    <t>ННІ енергетики, автоматики і енергозбереження</t>
  </si>
  <si>
    <t>ЕАЕ</t>
  </si>
  <si>
    <t xml:space="preserve">ННІ лісового і  садово-паркового  господарства </t>
  </si>
  <si>
    <t>Механіко-технологічний факультет</t>
  </si>
  <si>
    <t>МТ</t>
  </si>
  <si>
    <t>Факультет конструювання та дизайну</t>
  </si>
  <si>
    <t xml:space="preserve">Агробіологічний факультет </t>
  </si>
  <si>
    <t xml:space="preserve">Гуманітарно-педагогічний факультет </t>
  </si>
  <si>
    <t>ГП</t>
  </si>
  <si>
    <t xml:space="preserve">Економічний факультет </t>
  </si>
  <si>
    <t>Факультет аграрного  менеджменту</t>
  </si>
  <si>
    <t>Факультет ветеринарної медицини</t>
  </si>
  <si>
    <t>Факультет захисту рослин, біотехнологій та екології</t>
  </si>
  <si>
    <t>ЗРБЕ</t>
  </si>
  <si>
    <t>Факультет землевпорядкування</t>
  </si>
  <si>
    <t>Факультет інформаційних технологій</t>
  </si>
  <si>
    <t>Факультет тваринництва та водних біоресурсів</t>
  </si>
  <si>
    <t>Факультет харчових технологій та управління якістю продукції АПК</t>
  </si>
  <si>
    <t xml:space="preserve">Юридичний факультет </t>
  </si>
  <si>
    <t>Напрям підго-
товки</t>
  </si>
  <si>
    <t>Факуль-
тет (ННІ)</t>
  </si>
  <si>
    <t>ІТ</t>
  </si>
  <si>
    <t>Вид програми: естафета 4 х 100 м            Чоловіки</t>
  </si>
  <si>
    <t>Протокол особистої першості</t>
  </si>
  <si>
    <t>ЛГ</t>
  </si>
  <si>
    <t>Резуль-
тат</t>
  </si>
  <si>
    <t>Ломако Едуард</t>
  </si>
  <si>
    <t>ЛЕГКА АТЛЕТИКА</t>
  </si>
  <si>
    <t>Місце змагань: стадіон НУБіП України</t>
  </si>
  <si>
    <t>Перша спроба</t>
  </si>
  <si>
    <t>Друга спроба</t>
  </si>
  <si>
    <t>Третя спроба</t>
  </si>
  <si>
    <t>Краща з трьох</t>
  </si>
  <si>
    <t>Четверта спроба</t>
  </si>
  <si>
    <t>П`ята спроба</t>
  </si>
  <si>
    <t>Шоста спроба</t>
  </si>
  <si>
    <t>Краща з усіх</t>
  </si>
  <si>
    <t>Протокол результатів змагань</t>
  </si>
  <si>
    <t>№
з/п</t>
  </si>
  <si>
    <t>Факуль-
тет/ННІ</t>
  </si>
  <si>
    <t>Ф а к у л ь т е т / Н Н І</t>
  </si>
  <si>
    <t>№ з/п</t>
  </si>
  <si>
    <t>(підпис та прізвище)</t>
  </si>
  <si>
    <t>Суддя вимірювач</t>
  </si>
  <si>
    <t>Напрям підготовки</t>
  </si>
  <si>
    <t>ХТІ</t>
  </si>
  <si>
    <r>
      <t xml:space="preserve">Дисципліна:   </t>
    </r>
    <r>
      <rPr>
        <b/>
        <sz val="12"/>
        <rFont val="Arial"/>
        <family val="2"/>
        <charset val="204"/>
      </rPr>
      <t xml:space="preserve">стрибки у довжину з розбігу </t>
    </r>
  </si>
  <si>
    <r>
      <t xml:space="preserve">Дисципліна:   </t>
    </r>
    <r>
      <rPr>
        <b/>
        <sz val="12"/>
        <rFont val="Arial"/>
        <family val="2"/>
        <charset val="204"/>
      </rPr>
      <t>стрибки у довжину з розбігу</t>
    </r>
    <r>
      <rPr>
        <sz val="12"/>
        <rFont val="Arial"/>
        <family val="2"/>
        <charset val="204"/>
      </rPr>
      <t xml:space="preserve"> </t>
    </r>
  </si>
  <si>
    <r>
      <t xml:space="preserve">Група: </t>
    </r>
    <r>
      <rPr>
        <b/>
        <sz val="12"/>
        <rFont val="Arial"/>
        <family val="2"/>
        <charset val="204"/>
      </rPr>
      <t>чоловіки</t>
    </r>
  </si>
  <si>
    <r>
      <t xml:space="preserve">Група: </t>
    </r>
    <r>
      <rPr>
        <b/>
        <sz val="12"/>
        <rFont val="Arial"/>
        <family val="2"/>
        <charset val="204"/>
      </rPr>
      <t>жінки</t>
    </r>
  </si>
  <si>
    <t>№ 
з/п</t>
  </si>
  <si>
    <t>100ж</t>
  </si>
  <si>
    <t>400ж</t>
  </si>
  <si>
    <t>1500ж</t>
  </si>
  <si>
    <t>800ж</t>
  </si>
  <si>
    <t>довж.Ч</t>
  </si>
  <si>
    <t xml:space="preserve">http://nubip.edu.ua/node/31  </t>
  </si>
  <si>
    <t>№</t>
  </si>
  <si>
    <t>ОКР 
«Бакалавр»</t>
  </si>
  <si>
    <r>
      <t>Напрямки підготовки (</t>
    </r>
    <r>
      <rPr>
        <sz val="14"/>
        <color indexed="12"/>
        <rFont val="Arial Cyr"/>
        <charset val="204"/>
      </rPr>
      <t>спеціальність</t>
    </r>
    <r>
      <rPr>
        <sz val="14"/>
        <rFont val="Arial Cyr"/>
        <charset val="204"/>
      </rPr>
      <t>)</t>
    </r>
  </si>
  <si>
    <t>ННІ (факультет)</t>
  </si>
  <si>
    <t>Абре-
віатура</t>
  </si>
  <si>
    <t>Повна назва</t>
  </si>
  <si>
    <t>Повне назва</t>
  </si>
  <si>
    <t>6.090101</t>
  </si>
  <si>
    <t>Агр</t>
  </si>
  <si>
    <t>Агрономія</t>
  </si>
  <si>
    <t>Агробіологічний факультет</t>
  </si>
  <si>
    <t>АХГ</t>
  </si>
  <si>
    <t>Маг - Агрохімія і грунтознавство</t>
  </si>
  <si>
    <t>СГ</t>
  </si>
  <si>
    <t>Маг - Селекція і генетика с.-г. культур</t>
  </si>
  <si>
    <t>ПВ</t>
  </si>
  <si>
    <t>Маг - Плодоовочівництво і виноградарство</t>
  </si>
  <si>
    <t>Гуманітарно-педагогічний факультет</t>
  </si>
  <si>
    <t>Філ</t>
  </si>
  <si>
    <t>Філологія (переклад)</t>
  </si>
  <si>
    <t>Пер</t>
  </si>
  <si>
    <t>Маг. - Переклад</t>
  </si>
  <si>
    <t>ПВШ</t>
  </si>
  <si>
    <t>Маг. - Педагогіка вищої школи</t>
  </si>
  <si>
    <t>УНЗ</t>
  </si>
  <si>
    <t>Маг. - Управління навчальним закладом</t>
  </si>
  <si>
    <t>6.030504</t>
  </si>
  <si>
    <t>ЕП</t>
  </si>
  <si>
    <t>Економіка підприємства</t>
  </si>
  <si>
    <t>Економічний ф-т</t>
  </si>
  <si>
    <t>6.030509</t>
  </si>
  <si>
    <t>ОіА</t>
  </si>
  <si>
    <t>Облік і аудит</t>
  </si>
  <si>
    <t xml:space="preserve"> + </t>
  </si>
  <si>
    <t>Опод</t>
  </si>
  <si>
    <t>Оподаткування</t>
  </si>
  <si>
    <t>6.030508</t>
  </si>
  <si>
    <t>ФіК</t>
  </si>
  <si>
    <t>Фінанси і кредит</t>
  </si>
  <si>
    <t>6.100102</t>
  </si>
  <si>
    <t>ПМО</t>
  </si>
  <si>
    <t>Процеси, машини та обладнання агропромислового виробництва</t>
  </si>
  <si>
    <t>Механіко-технологічний ф-т</t>
  </si>
  <si>
    <t>6.070101</t>
  </si>
  <si>
    <t>ТрТ</t>
  </si>
  <si>
    <t>Транспортні технології (за видами транспорту)</t>
  </si>
  <si>
    <t>МСГ</t>
  </si>
  <si>
    <t>Маг. - Механізація сільського господарства</t>
  </si>
  <si>
    <t>ОПУТ</t>
  </si>
  <si>
    <t>Маг. - Організація перевезень і управління на транспорті (автомобільний транспорт)</t>
  </si>
  <si>
    <t>ОРДР</t>
  </si>
  <si>
    <t>Маг. - Організація і регулювання дорожнього руху</t>
  </si>
  <si>
    <t>6.030507</t>
  </si>
  <si>
    <t>Марк</t>
  </si>
  <si>
    <t>Маркетинг</t>
  </si>
  <si>
    <t>Ф-т аграрного менеджменту</t>
  </si>
  <si>
    <t>6.030601</t>
  </si>
  <si>
    <t>Мен</t>
  </si>
  <si>
    <t>Менеджмент</t>
  </si>
  <si>
    <t>Маг - Адміністративний менеджмент</t>
  </si>
  <si>
    <t>МОА</t>
  </si>
  <si>
    <t>Маг - Менеджмент організацій і
адміністрування (за видами  економічної діяльності)</t>
  </si>
  <si>
    <t>МЗД</t>
  </si>
  <si>
    <t>Маг - Менеджмент зовнішньоекономічної діяльності)</t>
  </si>
  <si>
    <t>6.110101</t>
  </si>
  <si>
    <t>ВеМ</t>
  </si>
  <si>
    <t>Ветеринарна медицина</t>
  </si>
  <si>
    <t>Ф-т ветеринарної медицини</t>
  </si>
  <si>
    <t>6.090105</t>
  </si>
  <si>
    <t>ЗаР</t>
  </si>
  <si>
    <t>Захист рослин</t>
  </si>
  <si>
    <t>6.051401</t>
  </si>
  <si>
    <t>Біот</t>
  </si>
  <si>
    <t>Біотехнологія</t>
  </si>
  <si>
    <t>6.040106</t>
  </si>
  <si>
    <t>ЕОтаЗП</t>
  </si>
  <si>
    <t>Екологія, охорона навколишнього середовища та збалансоване природокористування</t>
  </si>
  <si>
    <t>ЕББ</t>
  </si>
  <si>
    <t>Маг - Екологічна біотехнологія та біленергетика</t>
  </si>
  <si>
    <t>ЕОНС</t>
  </si>
  <si>
    <t>Маг - Екологія та охорона навколишнього середовища</t>
  </si>
  <si>
    <t>6.080101</t>
  </si>
  <si>
    <t>ГКЗ</t>
  </si>
  <si>
    <t>Геодезія, картографія та землеустрій</t>
  </si>
  <si>
    <t>Ф-т землевпорядкування</t>
  </si>
  <si>
    <t>6.030502</t>
  </si>
  <si>
    <t>ЕкК</t>
  </si>
  <si>
    <t>Економічна кібернетика</t>
  </si>
  <si>
    <t>6.050101</t>
  </si>
  <si>
    <t>КН</t>
  </si>
  <si>
    <t>Комп'ютерні науки</t>
  </si>
  <si>
    <t>ІУСТ</t>
  </si>
  <si>
    <t>Маг - Інформаційні управляючі системи та технології</t>
  </si>
  <si>
    <t>КЕЕМ</t>
  </si>
  <si>
    <t>Маг - Комп’ютерний еколого-економічний моніторинг</t>
  </si>
  <si>
    <t xml:space="preserve">Маг - </t>
  </si>
  <si>
    <t>6.050503</t>
  </si>
  <si>
    <t>Маш</t>
  </si>
  <si>
    <t>Машинобудування</t>
  </si>
  <si>
    <t>Факултет конструювання та дизайну</t>
  </si>
  <si>
    <t>6.060101</t>
  </si>
  <si>
    <t>Буд</t>
  </si>
  <si>
    <t>Будівництво</t>
  </si>
  <si>
    <t>МО</t>
  </si>
  <si>
    <t>Маг. - Машини та обладнання с.г. виробництва</t>
  </si>
  <si>
    <t>ОЛК</t>
  </si>
  <si>
    <t>Маг. - Обладнання лісового
комплексу</t>
  </si>
  <si>
    <t>ПЦБ</t>
  </si>
  <si>
    <t>Маг. - Промислове і цивільне будівництво</t>
  </si>
  <si>
    <t>6.090102</t>
  </si>
  <si>
    <t>ТВППТ</t>
  </si>
  <si>
    <t>Технологія виробництва і переробки продукції тваринництва</t>
  </si>
  <si>
    <t>6.090201</t>
  </si>
  <si>
    <t>Вод</t>
  </si>
  <si>
    <t>Водні біоресурси та аквакультура</t>
  </si>
  <si>
    <t>6.051701</t>
  </si>
  <si>
    <t>Харчові технології та інженерія</t>
  </si>
  <si>
    <t>Факультету харчових технологій та управління якістю продукції АПК</t>
  </si>
  <si>
    <t>ТЗКПМ</t>
  </si>
  <si>
    <t>Маг - Технології зберігання, консервування та переробки м'яса</t>
  </si>
  <si>
    <t>ТЗПВБ</t>
  </si>
  <si>
    <t>Маг - Технології зберігання та переробки водних біоресурсів</t>
  </si>
  <si>
    <t>ЯСС</t>
  </si>
  <si>
    <t>Маг - Якість, стандартизація та сертифікація</t>
  </si>
  <si>
    <t>6.030401</t>
  </si>
  <si>
    <t>Прав</t>
  </si>
  <si>
    <t>Правознавство</t>
  </si>
  <si>
    <t>Юридичний факультет</t>
  </si>
  <si>
    <t>6.090103</t>
  </si>
  <si>
    <t>Лісове і садово-паркове господарство</t>
  </si>
  <si>
    <t>ННІ лісового і садово-паркового господарства</t>
  </si>
  <si>
    <t>6.051801</t>
  </si>
  <si>
    <t>ДОТ</t>
  </si>
  <si>
    <t>Деревооброблювальні технології</t>
  </si>
  <si>
    <t>Маг - Лісове господарство</t>
  </si>
  <si>
    <t>СПГ</t>
  </si>
  <si>
    <t>Маг - Садово-паркове господарство</t>
  </si>
  <si>
    <t>МГ</t>
  </si>
  <si>
    <t>Маг - Мисливське господарство</t>
  </si>
  <si>
    <t>ТД</t>
  </si>
  <si>
    <t>Маг - Технології деревообробки</t>
  </si>
  <si>
    <t>6.100101</t>
  </si>
  <si>
    <t>ЕЕТС</t>
  </si>
  <si>
    <t>Енергетика та електротехнічні системи в агропромисловому комплексі</t>
  </si>
  <si>
    <t>6.050701</t>
  </si>
  <si>
    <t>ЕЕт</t>
  </si>
  <si>
    <t>Електротехніка та електротехнології</t>
  </si>
  <si>
    <t>6.050202</t>
  </si>
  <si>
    <t>АКІТ</t>
  </si>
  <si>
    <t>Автоматизація та комп'ютерно інтегровані технології</t>
  </si>
  <si>
    <t>ЕСГВ</t>
  </si>
  <si>
    <t>Маг. - Енергетика сільськогосподар ського виробництва</t>
  </si>
  <si>
    <t>ЕАСГ</t>
  </si>
  <si>
    <t>Маг. - Електрифікація та автоматизація сільського господарства</t>
  </si>
  <si>
    <t>ЕСЕ</t>
  </si>
  <si>
    <t>Маг. - Електротехнічні системи електроспоживання</t>
  </si>
  <si>
    <t>АУТП</t>
  </si>
  <si>
    <t>Маг. - Автоматизоване управління
технологічними процесами</t>
  </si>
  <si>
    <t>6.030510</t>
  </si>
  <si>
    <t>ТТП</t>
  </si>
  <si>
    <t>Товарознавство і торговельне підприємництво</t>
  </si>
  <si>
    <t>АгЕ</t>
  </si>
  <si>
    <t xml:space="preserve"> ?? </t>
  </si>
  <si>
    <t>Екб</t>
  </si>
  <si>
    <t>ЛГ,СПГ</t>
  </si>
  <si>
    <t>ЗеВ</t>
  </si>
  <si>
    <t>ОРДР,ОПУТ</t>
  </si>
  <si>
    <t>3000ж</t>
  </si>
  <si>
    <t>4х100</t>
  </si>
  <si>
    <t>4х100ж</t>
  </si>
  <si>
    <t>№
ф-ту</t>
  </si>
  <si>
    <t>Р.Г. Дубовік</t>
  </si>
  <si>
    <t>О.В. Хотенцева</t>
  </si>
  <si>
    <t>Інф.з сайту НУБіП Укр.18.02.2015 р. + Накази №177,178 (МТ, КД) .:</t>
  </si>
  <si>
    <r>
      <t xml:space="preserve">Перелік напрямів підготовки фахівців ОКР "БАКАЛАВР" на 2014-2015 н.р. </t>
    </r>
    <r>
      <rPr>
        <sz val="14"/>
        <color indexed="12"/>
        <rFont val="Arial Cyr"/>
        <charset val="204"/>
      </rPr>
      <t>+ спеціальності (магістр-ра)</t>
    </r>
  </si>
  <si>
    <t>200ж</t>
  </si>
  <si>
    <t>довж.Ж</t>
  </si>
  <si>
    <t>Початок змагань: 16 год. 20 хв.</t>
  </si>
  <si>
    <t xml:space="preserve">Початок змань:                                   </t>
  </si>
  <si>
    <t>1к</t>
  </si>
  <si>
    <t>2к</t>
  </si>
  <si>
    <t>3к</t>
  </si>
  <si>
    <t>4к</t>
  </si>
  <si>
    <t>5к</t>
  </si>
  <si>
    <t>6к</t>
  </si>
  <si>
    <t>7к</t>
  </si>
  <si>
    <t>8к</t>
  </si>
  <si>
    <t>9к</t>
  </si>
  <si>
    <t xml:space="preserve">Сума балів 20 кращих результатів + 1 естафета: </t>
  </si>
  <si>
    <t>Командна першість серед факультетів, ННІ</t>
  </si>
  <si>
    <t>М1</t>
  </si>
  <si>
    <t>Агро</t>
  </si>
  <si>
    <t xml:space="preserve">Термін змагань 15.05.2018 р. </t>
  </si>
  <si>
    <t>100ч</t>
  </si>
  <si>
    <t>400ч</t>
  </si>
  <si>
    <t>200ч</t>
  </si>
  <si>
    <t>800ч</t>
  </si>
  <si>
    <t>3000ч</t>
  </si>
  <si>
    <t>1 + 2 дні змагань</t>
  </si>
  <si>
    <t>15.05.2018 р.</t>
  </si>
  <si>
    <t>1 день: 100 м, 400 м, 1500 м, стрибки у довжину з розбігу</t>
  </si>
  <si>
    <t>2 день: 200 м, 800 м, 3000 м, естафета 4 х 100 м</t>
  </si>
  <si>
    <t>16.05.2018 р.</t>
  </si>
  <si>
    <t>1500ч</t>
  </si>
  <si>
    <t>команда</t>
  </si>
  <si>
    <t>Протокол командних результатів змагань</t>
  </si>
  <si>
    <t>С.В. Гордєєва</t>
  </si>
  <si>
    <t xml:space="preserve">62-га спартакіада студентів НУБіП України 2018-2019 навчального року                 </t>
  </si>
  <si>
    <t xml:space="preserve">62-га спартакіада студентів НУБіП України 2018-2019 навчального року                         </t>
  </si>
  <si>
    <t xml:space="preserve">62-га спартакіада студентів НУБіП України 2018-2019 навчального року            </t>
  </si>
  <si>
    <t xml:space="preserve">62-га спартакіада студентів НУБіП України 2018-2019 навчального року                              </t>
  </si>
  <si>
    <t xml:space="preserve">62-га спартакіада студентів НУБіП України 2018-2019 навчального року                      </t>
  </si>
  <si>
    <t xml:space="preserve">62-га спартакіада студентів НУБіП України 2018-2019 навчального року                             </t>
  </si>
  <si>
    <t>14-15.05.2019 р.</t>
  </si>
  <si>
    <t>15.05.2019 р.</t>
  </si>
  <si>
    <t xml:space="preserve">Термін змагань 14.05.2019 р. </t>
  </si>
  <si>
    <t xml:space="preserve">Початок змань: 15:00                                    </t>
  </si>
  <si>
    <t>14.05.2019 р.</t>
  </si>
  <si>
    <t>Дзюба Анна</t>
  </si>
  <si>
    <t>Ткаченко Віра</t>
  </si>
  <si>
    <t>Мачуліна Інна</t>
  </si>
  <si>
    <t>Шептун Наталія</t>
  </si>
  <si>
    <t>Кузнюк Кароліна</t>
  </si>
  <si>
    <t>Губла Олександра</t>
  </si>
  <si>
    <t>Лоза Юлія</t>
  </si>
  <si>
    <t>Гончарук Анна</t>
  </si>
  <si>
    <t>Маріч Каріна</t>
  </si>
  <si>
    <t>Тонкович Каріна</t>
  </si>
  <si>
    <t xml:space="preserve">Кизило Катерина </t>
  </si>
  <si>
    <t>Пазій Олександра</t>
  </si>
  <si>
    <t>Горяк Альона</t>
  </si>
  <si>
    <t>Стасюк Наталія</t>
  </si>
  <si>
    <t>Ручка Інна</t>
  </si>
  <si>
    <t>Дедягіна Аліна</t>
  </si>
  <si>
    <t xml:space="preserve">Граудуя Олександра </t>
  </si>
  <si>
    <t xml:space="preserve">Кілядзе Олена </t>
  </si>
  <si>
    <t>Дуброва Юлія</t>
  </si>
  <si>
    <t>2б</t>
  </si>
  <si>
    <t>Ярмоленко Наталія</t>
  </si>
  <si>
    <t xml:space="preserve">Острушко Юлія </t>
  </si>
  <si>
    <t>Кд</t>
  </si>
  <si>
    <t>Голуб Дарина</t>
  </si>
  <si>
    <t>Бухарова Юлія</t>
  </si>
  <si>
    <t>Хорчук Іванна</t>
  </si>
  <si>
    <t>Хорошилова Поліна</t>
  </si>
  <si>
    <t xml:space="preserve">Сорочук Людмила </t>
  </si>
  <si>
    <t>Постарнак Настя</t>
  </si>
  <si>
    <t>Постанюк Марина</t>
  </si>
  <si>
    <t>1б</t>
  </si>
  <si>
    <t>Янова Надія</t>
  </si>
  <si>
    <t>Мусієнко Катерина</t>
  </si>
  <si>
    <t>Лавренець Юлія</t>
  </si>
  <si>
    <t>Романова Марія</t>
  </si>
  <si>
    <t>Яковишина Іванна</t>
  </si>
  <si>
    <t xml:space="preserve">Кудряцева Саша </t>
  </si>
  <si>
    <t>Балацюн Анастасія</t>
  </si>
  <si>
    <t>Барабаш Аліна</t>
  </si>
  <si>
    <t>Бондар Діана</t>
  </si>
  <si>
    <t>Крилюк Іванна</t>
  </si>
  <si>
    <t xml:space="preserve">Уляніцька Богдана </t>
  </si>
  <si>
    <t>Ковтун Дарія</t>
  </si>
  <si>
    <t>Фошіна Катерини</t>
  </si>
  <si>
    <t xml:space="preserve">Вдовіченко Вікторія </t>
  </si>
  <si>
    <t xml:space="preserve">Павленко Валерія </t>
  </si>
  <si>
    <t>Кузько Людмила</t>
  </si>
  <si>
    <t>Віннік Катя</t>
  </si>
  <si>
    <t xml:space="preserve"> Музика Світлана</t>
  </si>
  <si>
    <t>Кобалючук Анна</t>
  </si>
  <si>
    <t>Памаскевич Анна</t>
  </si>
  <si>
    <t>Лісовська Юлія</t>
  </si>
  <si>
    <t>Щербак Ольга</t>
  </si>
  <si>
    <t>Нескорожна Василина</t>
  </si>
  <si>
    <t>Балаклієць Владислав</t>
  </si>
  <si>
    <t>Садовічок Влад</t>
  </si>
  <si>
    <t>Матвієнко Динис</t>
  </si>
  <si>
    <t>Заверталюк Олександр</t>
  </si>
  <si>
    <t>Голінько Роман</t>
  </si>
  <si>
    <t>Семенюк Сергій</t>
  </si>
  <si>
    <t>Баранов Максим</t>
  </si>
  <si>
    <t>Дмитрук Василь</t>
  </si>
  <si>
    <t>Костенко Максим</t>
  </si>
  <si>
    <t>Синільник Сергія</t>
  </si>
  <si>
    <t>Яценко Роман</t>
  </si>
  <si>
    <t>Поласенко Богдан</t>
  </si>
  <si>
    <t>Матвеєв Артем</t>
  </si>
  <si>
    <t>Банул Євгеній</t>
  </si>
  <si>
    <t>Ахмедов Тимур</t>
  </si>
  <si>
    <t>Мартинюк Андрій</t>
  </si>
  <si>
    <t>Бершацький Станіслав</t>
  </si>
  <si>
    <t>Охріненко Сергій</t>
  </si>
  <si>
    <t>Топольник Олександр</t>
  </si>
  <si>
    <t>Коваленко Микола</t>
  </si>
  <si>
    <t>5б</t>
  </si>
  <si>
    <t>Губін Михайло</t>
  </si>
  <si>
    <t>Федай Роман</t>
  </si>
  <si>
    <t>Григор'єв Георгій</t>
  </si>
  <si>
    <t>Майстренко Володимир</t>
  </si>
  <si>
    <t>1ск</t>
  </si>
  <si>
    <t>Олійник максим</t>
  </si>
  <si>
    <t>3б</t>
  </si>
  <si>
    <t xml:space="preserve">Богомягков Євгеній </t>
  </si>
  <si>
    <t>Каплаух Олександр</t>
  </si>
  <si>
    <t xml:space="preserve">Опалючук Дмитро </t>
  </si>
  <si>
    <t>Кулинич Юра</t>
  </si>
  <si>
    <t>Джирелюк Богдан</t>
  </si>
  <si>
    <t>Рудик Євгеній</t>
  </si>
  <si>
    <t>Нейфельд Максим</t>
  </si>
  <si>
    <t>Конавальчук Дмитро</t>
  </si>
  <si>
    <t>Гриник Назарій</t>
  </si>
  <si>
    <t>Колесніченко Єгор</t>
  </si>
  <si>
    <t>4б</t>
  </si>
  <si>
    <t>Макаров Дмитрій</t>
  </si>
  <si>
    <t>Гламазденко Владислав</t>
  </si>
  <si>
    <t>Сакір Ібрагім</t>
  </si>
  <si>
    <t>Павелко Олексій</t>
  </si>
  <si>
    <t>Мороз Ігор</t>
  </si>
  <si>
    <t>Коліснеченко Дмитро</t>
  </si>
  <si>
    <t>Мамочка Владислав</t>
  </si>
  <si>
    <t>Єременок Олександр</t>
  </si>
  <si>
    <t>Бугай Роман</t>
  </si>
  <si>
    <t>Олабин Богдан</t>
  </si>
  <si>
    <t>Ковальченко Максим</t>
  </si>
  <si>
    <t>Кравченко Назарій</t>
  </si>
  <si>
    <t>Садовський Дмитро</t>
  </si>
  <si>
    <t>Маліневський Олег</t>
  </si>
  <si>
    <t>Заєць Олександр</t>
  </si>
  <si>
    <t>Шараєв Олексій</t>
  </si>
  <si>
    <t>Кармаліта Олександр</t>
  </si>
  <si>
    <t>Кармазин Данило</t>
  </si>
  <si>
    <t>Гінгін Максим</t>
  </si>
  <si>
    <t>Старовой Владислав</t>
  </si>
  <si>
    <t>Шутенко Роман</t>
  </si>
  <si>
    <t>Ґава Богдан</t>
  </si>
  <si>
    <t>Шут Віталій</t>
  </si>
  <si>
    <t>Шамрай Олексій</t>
  </si>
  <si>
    <t>Левченко Дмитро</t>
  </si>
  <si>
    <t>Чумаченко Андрі</t>
  </si>
  <si>
    <t>Хмарук Олексій</t>
  </si>
  <si>
    <t>Дробот Андрій</t>
  </si>
  <si>
    <t>Алексюк Іван</t>
  </si>
  <si>
    <t xml:space="preserve">Бурдонос Володимир </t>
  </si>
  <si>
    <t>Гільов Денис</t>
  </si>
  <si>
    <t>Давиденко Богдан</t>
  </si>
  <si>
    <t xml:space="preserve">Божок Олександр </t>
  </si>
  <si>
    <t>Прухніцький Дмитро</t>
  </si>
  <si>
    <t>Нансвєтов Тарас</t>
  </si>
  <si>
    <t>Олексенко Валерій</t>
  </si>
  <si>
    <t>Ярмольчук Назарій</t>
  </si>
  <si>
    <t>Данилюк Руслан</t>
  </si>
  <si>
    <t>Соколюк Любомир</t>
  </si>
  <si>
    <t>Низенко Анатолій</t>
  </si>
  <si>
    <t>Тамазян Максим</t>
  </si>
  <si>
    <t>Сутковий Олег</t>
  </si>
  <si>
    <t>Путря Максим</t>
  </si>
  <si>
    <t>Прилуцький Михайло</t>
  </si>
  <si>
    <t>Теренковський Данило</t>
  </si>
  <si>
    <t>Пухляк Арсеній</t>
  </si>
  <si>
    <t>Мосійчук Дмитро</t>
  </si>
  <si>
    <t>Панасенко Руслан</t>
  </si>
  <si>
    <t>Глоба Володимир</t>
  </si>
  <si>
    <t>Бунтов Матвій</t>
  </si>
  <si>
    <t>Ящук Петро</t>
  </si>
  <si>
    <t>Лисковець Василь</t>
  </si>
  <si>
    <t>Згоннік Богдан</t>
  </si>
  <si>
    <t>Павяскус Олександр</t>
  </si>
  <si>
    <t>Жариков Олег</t>
  </si>
  <si>
    <t xml:space="preserve">Суський Василь </t>
  </si>
  <si>
    <t>1,16.8</t>
  </si>
  <si>
    <t>Федоренко Алла</t>
  </si>
  <si>
    <t>6б</t>
  </si>
  <si>
    <t>1,22,5</t>
  </si>
  <si>
    <t xml:space="preserve">Даниленко Вікторія </t>
  </si>
  <si>
    <t>1,23,1</t>
  </si>
  <si>
    <t>Руденко Анна</t>
  </si>
  <si>
    <t>1,25.2</t>
  </si>
  <si>
    <t>Уленіцька Богдана</t>
  </si>
  <si>
    <t>1,30,6</t>
  </si>
  <si>
    <t xml:space="preserve">Музика Світлана </t>
  </si>
  <si>
    <t>1,20,7</t>
  </si>
  <si>
    <t>Іващенко Володимир</t>
  </si>
  <si>
    <t>Осадчий Євгеній</t>
  </si>
  <si>
    <t>1,04,6</t>
  </si>
  <si>
    <t xml:space="preserve">Михайлишин Дмитро </t>
  </si>
  <si>
    <t>Максименко Ігорь</t>
  </si>
  <si>
    <t>1,07,2</t>
  </si>
  <si>
    <t xml:space="preserve">Муригін Микита </t>
  </si>
  <si>
    <t>1,12,1</t>
  </si>
  <si>
    <t>1,26,5</t>
  </si>
  <si>
    <t xml:space="preserve">Опланчук Дмитро </t>
  </si>
  <si>
    <t>1,38,9</t>
  </si>
  <si>
    <t xml:space="preserve"> Вержанський Констятнтин</t>
  </si>
  <si>
    <t>Бочков Максим</t>
  </si>
  <si>
    <t>1,01,2</t>
  </si>
  <si>
    <t>Пилипенко Вадим</t>
  </si>
  <si>
    <t>1,05,8</t>
  </si>
  <si>
    <t>Долошка Максим</t>
  </si>
  <si>
    <t>1,06,4</t>
  </si>
  <si>
    <t xml:space="preserve">Колцавка Дмитро </t>
  </si>
  <si>
    <t>1,07,8</t>
  </si>
  <si>
    <t xml:space="preserve">Кагалеченко Богдан </t>
  </si>
  <si>
    <t>1,11,3</t>
  </si>
  <si>
    <t xml:space="preserve">Полосенко Богдан </t>
  </si>
  <si>
    <t>1,11,9</t>
  </si>
  <si>
    <t>Ярмальчук Назарій</t>
  </si>
  <si>
    <t>зійшов</t>
  </si>
  <si>
    <t>Бочков Олександр</t>
  </si>
  <si>
    <t>1,02,7</t>
  </si>
  <si>
    <t>Кармазен Данило</t>
  </si>
  <si>
    <t>1,03,9</t>
  </si>
  <si>
    <t>1,04,3</t>
  </si>
  <si>
    <t>Бруслік Артур</t>
  </si>
  <si>
    <t>1,10,3</t>
  </si>
  <si>
    <t>1,11,5</t>
  </si>
  <si>
    <t xml:space="preserve">Сарган Павло </t>
  </si>
  <si>
    <t>1,12,2</t>
  </si>
  <si>
    <t>Лупина Михайло</t>
  </si>
  <si>
    <t>1,16,8</t>
  </si>
  <si>
    <t>Попадін Андрій</t>
  </si>
  <si>
    <t>Антонюк Антон</t>
  </si>
  <si>
    <t xml:space="preserve">Демченко Максим </t>
  </si>
  <si>
    <t>1,00,2</t>
  </si>
  <si>
    <t>Савич Артем</t>
  </si>
  <si>
    <t>1,00,9</t>
  </si>
  <si>
    <t>Антал Максим</t>
  </si>
  <si>
    <t>1,03,8</t>
  </si>
  <si>
    <t xml:space="preserve">Ярмальчук Назарій </t>
  </si>
  <si>
    <t>1,05,6</t>
  </si>
  <si>
    <t>Лавренович Микола</t>
  </si>
  <si>
    <t>1,09,5</t>
  </si>
  <si>
    <t xml:space="preserve">Урумов Віктор </t>
  </si>
  <si>
    <t>1,17,4</t>
  </si>
  <si>
    <t>Гнатюк Ольга</t>
  </si>
  <si>
    <t>Легуша Катерине</t>
  </si>
  <si>
    <t>Галушко Марія</t>
  </si>
  <si>
    <t>6,26,1</t>
  </si>
  <si>
    <t xml:space="preserve">Гордун Катерина </t>
  </si>
  <si>
    <t>Корнійчук Софія</t>
  </si>
  <si>
    <t>Каленченко Оксана</t>
  </si>
  <si>
    <t>зійшла</t>
  </si>
  <si>
    <t>Склярук Валерія</t>
  </si>
  <si>
    <t xml:space="preserve">Цуман Андрій </t>
  </si>
  <si>
    <t>1,00,7</t>
  </si>
  <si>
    <t>Жовтуватий Євгеній</t>
  </si>
  <si>
    <t xml:space="preserve">Шкурко Олександр </t>
  </si>
  <si>
    <t>Береговий Дмитро</t>
  </si>
  <si>
    <t>Ткачук Олександра</t>
  </si>
  <si>
    <t>14.0</t>
  </si>
  <si>
    <t xml:space="preserve">Грабчева Юлія </t>
  </si>
  <si>
    <t>Хлопчанюк Вікторія</t>
  </si>
  <si>
    <t>Мацарська Софія</t>
  </si>
  <si>
    <t>Гаврушко Анастасія</t>
  </si>
  <si>
    <t>Сніцар Богдан</t>
  </si>
  <si>
    <t>Ілюша Євгеній</t>
  </si>
  <si>
    <t>Донус Олег</t>
  </si>
  <si>
    <t>Горькавий Євгеній</t>
  </si>
  <si>
    <t>Кравчук Ігор</t>
  </si>
  <si>
    <t>Колісниченко Дмитро</t>
  </si>
  <si>
    <t>Шиндилюк Антон</t>
  </si>
  <si>
    <t>Павленко Олексій</t>
  </si>
  <si>
    <t>Маргес Антон</t>
  </si>
  <si>
    <t>Охріменко Сергій</t>
  </si>
  <si>
    <t>Павлище Олександр</t>
  </si>
  <si>
    <t>Гламазенко Владислав</t>
  </si>
  <si>
    <t>Алеєв Андрій</t>
  </si>
  <si>
    <t>Кумейко Антон</t>
  </si>
  <si>
    <t xml:space="preserve"> Бабій Сергій</t>
  </si>
  <si>
    <t>Пилипенко Богдан</t>
  </si>
  <si>
    <t>Верба Ярослав</t>
  </si>
  <si>
    <t>Циган Олександр</t>
  </si>
  <si>
    <t>Маліневський Дмитро</t>
  </si>
  <si>
    <t>Кодщаний Павло</t>
  </si>
  <si>
    <t>Кочелаба Владислав</t>
  </si>
  <si>
    <t>Максимук Вячеслав</t>
  </si>
  <si>
    <t>Унольд Олександр</t>
  </si>
  <si>
    <t>Димченко Богдан</t>
  </si>
  <si>
    <t>Чорнорвол Вадим</t>
  </si>
  <si>
    <t>Вакул Євгеній</t>
  </si>
  <si>
    <t>ЕЕЕ</t>
  </si>
  <si>
    <t>Оледер Павло</t>
  </si>
  <si>
    <t>Журавель Владислав</t>
  </si>
  <si>
    <t>Дробат Андрій</t>
  </si>
  <si>
    <t>Рак Олександр</t>
  </si>
  <si>
    <t>Булієнко Єгор</t>
  </si>
  <si>
    <t>Уманський Михайло</t>
  </si>
  <si>
    <t>Оніщенко Михайло</t>
  </si>
  <si>
    <t>Івонюк Софія</t>
  </si>
  <si>
    <t>Сорочук Людмила</t>
  </si>
  <si>
    <t>Войцех Катерина</t>
  </si>
  <si>
    <t>Слободяник Настя</t>
  </si>
  <si>
    <t xml:space="preserve">Кондратюк Валерія </t>
  </si>
  <si>
    <t>Панаскевич Анна</t>
  </si>
  <si>
    <t>Тонкович Карина</t>
  </si>
  <si>
    <t xml:space="preserve">Бухарова Юлія </t>
  </si>
  <si>
    <t xml:space="preserve">Постернак Настя </t>
  </si>
  <si>
    <t>Куляницька Богдана</t>
  </si>
  <si>
    <t>Кудрявцева Саша</t>
  </si>
  <si>
    <t>МТФ</t>
  </si>
  <si>
    <t>Бабюк Дмитро</t>
  </si>
  <si>
    <t>Михайлівський Ярослав</t>
  </si>
  <si>
    <t>Лоза Ярослав</t>
  </si>
  <si>
    <t>Щеглов Ігор</t>
  </si>
  <si>
    <t>Єрменюк Олександр</t>
  </si>
  <si>
    <t>Рудик Євген</t>
  </si>
  <si>
    <t>Пухмек Арсеній</t>
  </si>
  <si>
    <t>Крохмаль Тарас</t>
  </si>
  <si>
    <t>Балокмієць Влад</t>
  </si>
  <si>
    <t>1,05,0</t>
  </si>
  <si>
    <t>н/с</t>
  </si>
  <si>
    <t xml:space="preserve"> - </t>
  </si>
  <si>
    <t>ЗР</t>
  </si>
  <si>
    <t>Вет</t>
  </si>
  <si>
    <t>ХТ</t>
  </si>
  <si>
    <t>Результ.
фіналу</t>
  </si>
  <si>
    <t>2ст</t>
  </si>
  <si>
    <t>3ст</t>
  </si>
  <si>
    <t>Біг 100 м чоловіки</t>
  </si>
  <si>
    <t>Біг 100 м жінки</t>
  </si>
  <si>
    <t>Біг 200 м жінки</t>
  </si>
  <si>
    <t>Біг 200 м чоловіки</t>
  </si>
  <si>
    <t>Стрибок у довжину з розбігу чоловіки</t>
  </si>
  <si>
    <t>Стрибок у довжину з розбігу жінки</t>
  </si>
  <si>
    <t>Естафета 4 х 100 м жінки</t>
  </si>
  <si>
    <t>Естафета 4 х 100 м чоловіки</t>
  </si>
  <si>
    <t>Біг 3000 м чоловіки</t>
  </si>
  <si>
    <t>Біг 3000 м жінки</t>
  </si>
  <si>
    <t>Біг 1500 м жінки</t>
  </si>
  <si>
    <t>Біг 1500 м чоловіки</t>
  </si>
  <si>
    <t>Біг 800 м чоловіки</t>
  </si>
  <si>
    <t>Біг 800 м жінки</t>
  </si>
  <si>
    <t>Біг 400 м чоловіки</t>
  </si>
  <si>
    <t>Біг 400 м жінки</t>
  </si>
  <si>
    <t>Ткачук Саша</t>
  </si>
  <si>
    <t>Попівська Ірина</t>
  </si>
  <si>
    <t>Молістренко Ірина</t>
  </si>
  <si>
    <t>Кілядзе Олена</t>
  </si>
  <si>
    <t>Стопбова Ольга</t>
  </si>
  <si>
    <t>м</t>
  </si>
  <si>
    <t>Зимна Марина</t>
  </si>
  <si>
    <t>Баширіна Даша</t>
  </si>
  <si>
    <t>Зіль Вікторія</t>
  </si>
  <si>
    <t>Грищук Анна</t>
  </si>
  <si>
    <t>Тарасюк Вікторія</t>
  </si>
  <si>
    <t>Зв</t>
  </si>
  <si>
    <t>Решетнікова Діана</t>
  </si>
  <si>
    <t>Ірищенок Іванна</t>
  </si>
  <si>
    <t>200Ж</t>
  </si>
  <si>
    <t>Коровіна Аліка</t>
  </si>
  <si>
    <t xml:space="preserve">Яковишина Іванна </t>
  </si>
  <si>
    <t>Вєслогузова Анастасія</t>
  </si>
  <si>
    <t>Макіта Ліза</t>
  </si>
  <si>
    <t>Смертюк Кароліна</t>
  </si>
  <si>
    <t>Остроушко Юлія</t>
  </si>
  <si>
    <t>3ск</t>
  </si>
  <si>
    <t>Костюк Євген</t>
  </si>
  <si>
    <t>Іллюша Євгеній</t>
  </si>
  <si>
    <t>Скіцер Богдан</t>
  </si>
  <si>
    <t>Кузьо Андрій</t>
  </si>
  <si>
    <t>Литвин Вячеслав</t>
  </si>
  <si>
    <t>Згонік Богдан</t>
  </si>
  <si>
    <t>Криворучегко Вадим</t>
  </si>
  <si>
    <t>Вінцюк Артем</t>
  </si>
  <si>
    <t>АІ</t>
  </si>
  <si>
    <t>Дунський Тарас</t>
  </si>
  <si>
    <t>Потеряйко Євгеній</t>
  </si>
  <si>
    <t>Степанюк Влад</t>
  </si>
  <si>
    <t>Власюк Сергій</t>
  </si>
  <si>
    <t>Балюк Богдан</t>
  </si>
  <si>
    <t xml:space="preserve">Ковальов Едуард </t>
  </si>
  <si>
    <t>Балакіець Владислав</t>
  </si>
  <si>
    <t>Лісовський Олександр</t>
  </si>
  <si>
    <t>Бармак Валерій</t>
  </si>
  <si>
    <t>Мацько Юрій</t>
  </si>
  <si>
    <t>Богомягков Євгеній</t>
  </si>
  <si>
    <t>Михайлишен Дмитро</t>
  </si>
  <si>
    <t>Скалецький Олексій</t>
  </si>
  <si>
    <t>Білошистий Олександр</t>
  </si>
  <si>
    <t>Сарган Павло</t>
  </si>
  <si>
    <t>Савченко Максим</t>
  </si>
  <si>
    <t>Тітов Владислав</t>
  </si>
  <si>
    <t>Буяновський Роман</t>
  </si>
  <si>
    <t>Волик Динис</t>
  </si>
  <si>
    <t>Дзісь Іван</t>
  </si>
  <si>
    <t>Цуман Андрій</t>
  </si>
  <si>
    <t>Мельнічук Владислав</t>
  </si>
  <si>
    <t>Шкурко Олександр</t>
  </si>
  <si>
    <t>Мошенець Віталій</t>
  </si>
  <si>
    <t>Войтень Роман</t>
  </si>
  <si>
    <t xml:space="preserve">Гнатюк Ольга </t>
  </si>
  <si>
    <t>Пархоменко Олександра</t>
  </si>
  <si>
    <t>Легуша Катерина</t>
  </si>
  <si>
    <t>Василенко Карина</t>
  </si>
  <si>
    <t>Волинець Анастасія</t>
  </si>
  <si>
    <t>3.35,5</t>
  </si>
  <si>
    <t>3.07,0</t>
  </si>
  <si>
    <t>2.41,7</t>
  </si>
  <si>
    <t>2.35,6</t>
  </si>
  <si>
    <t>7б</t>
  </si>
  <si>
    <t>Філоненко Вячеслав</t>
  </si>
  <si>
    <t>Долошко Максим</t>
  </si>
  <si>
    <t>Карапенян Степан</t>
  </si>
  <si>
    <t>Машинець Віталій</t>
  </si>
  <si>
    <t xml:space="preserve">Смакограй Вікторія </t>
  </si>
  <si>
    <t>Бондаренко Каміла</t>
  </si>
  <si>
    <t>Шевченко Єлезавета</t>
  </si>
  <si>
    <t>Владімірова Дарія</t>
  </si>
  <si>
    <t>11,34,1</t>
  </si>
  <si>
    <t>асп.</t>
  </si>
  <si>
    <t>Бабій Сергій</t>
  </si>
  <si>
    <t>Бадак Володимир</t>
  </si>
  <si>
    <t>Собко Андрій</t>
  </si>
  <si>
    <t>Іванов Ігор</t>
  </si>
  <si>
    <t>1.03,9</t>
  </si>
  <si>
    <t>1.04,2</t>
  </si>
  <si>
    <t>1.04,9</t>
  </si>
  <si>
    <t>1.07,3</t>
  </si>
  <si>
    <t>1.05,0</t>
  </si>
  <si>
    <t>1.08,0</t>
  </si>
  <si>
    <t>М</t>
  </si>
  <si>
    <t>2.29,4</t>
  </si>
  <si>
    <t>2.30,0</t>
  </si>
  <si>
    <t>2.31,0</t>
  </si>
  <si>
    <t>2.43,3</t>
  </si>
  <si>
    <t>2.54,8</t>
  </si>
  <si>
    <t>2.57,5</t>
  </si>
  <si>
    <t>4.00,0</t>
  </si>
  <si>
    <t>5.31,3</t>
  </si>
  <si>
    <t>6.20,7</t>
  </si>
  <si>
    <t>2.20,8</t>
  </si>
  <si>
    <t>2.18,1</t>
  </si>
  <si>
    <t>2.12,2</t>
  </si>
  <si>
    <t>2.06,4</t>
  </si>
  <si>
    <t>7.04,8</t>
  </si>
  <si>
    <t>7.48,8</t>
  </si>
  <si>
    <t>4.46.3</t>
  </si>
  <si>
    <t>4.53.6</t>
  </si>
  <si>
    <t>5.08.7</t>
  </si>
  <si>
    <t>5.09.1</t>
  </si>
  <si>
    <t>5.13.5</t>
  </si>
  <si>
    <t>5.14.7</t>
  </si>
  <si>
    <t>5.15.8</t>
  </si>
  <si>
    <t>5.28.8</t>
  </si>
  <si>
    <t>5.35.4</t>
  </si>
  <si>
    <t>5.36.1</t>
  </si>
  <si>
    <t>5.46.4</t>
  </si>
  <si>
    <t>5.52.6</t>
  </si>
  <si>
    <t>5.54.7</t>
  </si>
  <si>
    <t>5.56.1</t>
  </si>
  <si>
    <t>6.18.4</t>
  </si>
  <si>
    <t>6.22.6</t>
  </si>
  <si>
    <t>6.23.6</t>
  </si>
  <si>
    <t>6.38.2</t>
  </si>
  <si>
    <t>6.39.3</t>
  </si>
  <si>
    <t>7.01.7</t>
  </si>
  <si>
    <t>7.17.5</t>
  </si>
  <si>
    <t>14.41,8</t>
  </si>
  <si>
    <t>13.25,8</t>
  </si>
  <si>
    <t>14.25,8</t>
  </si>
  <si>
    <t>9.46,2</t>
  </si>
  <si>
    <t>9.52,9</t>
  </si>
  <si>
    <t>10.45,0</t>
  </si>
  <si>
    <t>11.00,9</t>
  </si>
  <si>
    <t>11.20,5</t>
  </si>
  <si>
    <t>11.41,5</t>
  </si>
  <si>
    <t>11.45,0</t>
  </si>
  <si>
    <t>11.53,0</t>
  </si>
  <si>
    <t>Кудрявцева Олександра</t>
  </si>
  <si>
    <t>ЗіК</t>
  </si>
  <si>
    <t>Криницький Сергій</t>
  </si>
  <si>
    <t>1.09,5</t>
  </si>
  <si>
    <t>1.07,2</t>
  </si>
  <si>
    <t>1.03,8</t>
  </si>
  <si>
    <t>1.11,5</t>
  </si>
  <si>
    <t>1.12,2</t>
  </si>
  <si>
    <t xml:space="preserve"> +20+25°С, сонячно</t>
  </si>
  <si>
    <t>Р. Дубовік</t>
  </si>
  <si>
    <t xml:space="preserve">м. Київ, стадіон НУБіП України                                              </t>
  </si>
  <si>
    <t>Рез.
фі-налу</t>
  </si>
  <si>
    <t>Музика Світлана</t>
  </si>
  <si>
    <t>Доненко Дмитро</t>
  </si>
  <si>
    <r>
      <rPr>
        <sz val="12"/>
        <color indexed="10"/>
        <rFont val="Arial"/>
        <family val="2"/>
        <charset val="204"/>
      </rPr>
      <t>Поласенко</t>
    </r>
    <r>
      <rPr>
        <sz val="12"/>
        <rFont val="Arial"/>
        <family val="2"/>
        <charset val="204"/>
      </rPr>
      <t xml:space="preserve"> Богдан</t>
    </r>
  </si>
  <si>
    <r>
      <rPr>
        <sz val="12"/>
        <color indexed="10"/>
        <rFont val="Arial"/>
        <family val="2"/>
        <charset val="204"/>
      </rPr>
      <t xml:space="preserve">Полосенко </t>
    </r>
    <r>
      <rPr>
        <sz val="12"/>
        <rFont val="Arial"/>
        <family val="2"/>
        <charset val="204"/>
      </rPr>
      <t xml:space="preserve">Богдан </t>
    </r>
  </si>
  <si>
    <t>Мазуріна Тетяна</t>
  </si>
  <si>
    <t>Осадчий Евген</t>
  </si>
  <si>
    <t>Вержанський Констятнтин</t>
  </si>
  <si>
    <t>Ст. суддя виду  ________________  Н. Федоріна</t>
  </si>
  <si>
    <t xml:space="preserve"> Г. Береза</t>
  </si>
  <si>
    <t>Початок змагань:15 год. 20 хв.</t>
  </si>
  <si>
    <t>Всього 281 учасник</t>
  </si>
  <si>
    <t>Кількість учасників</t>
  </si>
  <si>
    <t>Місце
2017-18 н.р.</t>
  </si>
  <si>
    <t>Сума балів 20 учасників 
+ 1 естафета</t>
  </si>
  <si>
    <t>Орьол Іванна</t>
  </si>
  <si>
    <t>Бриндак Євгеній</t>
  </si>
  <si>
    <t>СР</t>
  </si>
  <si>
    <t>Соціальна робота</t>
  </si>
  <si>
    <t>Міжн</t>
  </si>
  <si>
    <t>Журн</t>
  </si>
  <si>
    <t>Журналістика</t>
  </si>
  <si>
    <t>міжнародні відносини</t>
  </si>
  <si>
    <t>ПО</t>
  </si>
  <si>
    <t>Профісійна освіта</t>
  </si>
</sst>
</file>

<file path=xl/styles.xml><?xml version="1.0" encoding="utf-8"?>
<styleSheet xmlns="http://schemas.openxmlformats.org/spreadsheetml/2006/main">
  <numFmts count="2">
    <numFmt numFmtId="6" formatCode="#,##0&quot;р.&quot;;[Red]\-#,##0&quot;р.&quot;"/>
    <numFmt numFmtId="164" formatCode="0.0"/>
  </numFmts>
  <fonts count="36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13"/>
      <name val="Arial Cyr"/>
      <charset val="204"/>
    </font>
    <font>
      <u/>
      <sz val="14"/>
      <color indexed="12"/>
      <name val="Arial Cyr"/>
      <charset val="204"/>
    </font>
    <font>
      <sz val="14"/>
      <color indexed="12"/>
      <name val="Arial Cyr"/>
      <charset val="204"/>
    </font>
    <font>
      <i/>
      <sz val="14"/>
      <color indexed="12"/>
      <name val="Arial Cyr"/>
      <charset val="204"/>
    </font>
    <font>
      <sz val="14"/>
      <color indexed="10"/>
      <name val="Arial Cyr"/>
      <charset val="204"/>
    </font>
    <font>
      <i/>
      <sz val="13"/>
      <color indexed="12"/>
      <name val="Arial Cyr"/>
      <charset val="204"/>
    </font>
    <font>
      <b/>
      <i/>
      <sz val="12"/>
      <color indexed="12"/>
      <name val="Arial Cyr"/>
      <charset val="204"/>
    </font>
    <font>
      <b/>
      <sz val="14"/>
      <name val="Arial Cyr"/>
      <charset val="204"/>
    </font>
    <font>
      <i/>
      <sz val="10"/>
      <color indexed="12"/>
      <name val="Arial Cyr"/>
      <charset val="204"/>
    </font>
    <font>
      <b/>
      <sz val="14"/>
      <color indexed="12"/>
      <name val="Arial Cyr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8"/>
      <name val="Arial"/>
      <family val="2"/>
      <charset val="204"/>
    </font>
    <font>
      <sz val="12"/>
      <color indexed="62"/>
      <name val="Arial"/>
      <family val="2"/>
      <charset val="204"/>
    </font>
    <font>
      <sz val="9"/>
      <name val="Arial"/>
      <family val="2"/>
      <charset val="204"/>
    </font>
    <font>
      <sz val="14"/>
      <color indexed="10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Arial"/>
      <family val="2"/>
      <charset val="204"/>
    </font>
    <font>
      <sz val="11"/>
      <name val="Arial Cyr"/>
      <charset val="204"/>
    </font>
    <font>
      <sz val="12"/>
      <color indexed="10"/>
      <name val="Arial"/>
      <family val="2"/>
      <charset val="204"/>
    </font>
    <font>
      <sz val="12"/>
      <color indexed="60"/>
      <name val="Arial"/>
      <family val="2"/>
      <charset val="204"/>
    </font>
    <font>
      <sz val="10"/>
      <color indexed="60"/>
      <name val="Arial Cyr"/>
      <charset val="204"/>
    </font>
    <font>
      <b/>
      <sz val="14"/>
      <color indexed="16"/>
      <name val="Arial Cyr"/>
      <charset val="204"/>
    </font>
    <font>
      <sz val="14"/>
      <color indexed="16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74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180" wrapText="1"/>
    </xf>
    <xf numFmtId="6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180" wrapText="1"/>
    </xf>
    <xf numFmtId="0" fontId="6" fillId="0" borderId="3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180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/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90"/>
    </xf>
    <xf numFmtId="0" fontId="6" fillId="0" borderId="12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3" fillId="0" borderId="0" xfId="1" applyFont="1" applyAlignment="1" applyProtection="1">
      <alignment horizontal="left" vertical="center"/>
    </xf>
    <xf numFmtId="0" fontId="5" fillId="0" borderId="0" xfId="0" applyFont="1" applyAlignment="1">
      <alignment horizontal="left" vertical="top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0" fillId="3" borderId="0" xfId="0" applyFill="1"/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0" xfId="0" applyFont="1" applyFill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textRotation="90"/>
    </xf>
    <xf numFmtId="0" fontId="6" fillId="3" borderId="12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lef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Border="1"/>
    <xf numFmtId="0" fontId="0" fillId="3" borderId="2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23" fillId="3" borderId="2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3" borderId="2" xfId="0" applyFont="1" applyFill="1" applyBorder="1" applyAlignment="1">
      <alignment vertical="center" wrapText="1"/>
    </xf>
    <xf numFmtId="0" fontId="6" fillId="3" borderId="2" xfId="0" quotePrefix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vertical="center"/>
    </xf>
    <xf numFmtId="49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textRotation="90"/>
    </xf>
    <xf numFmtId="0" fontId="6" fillId="3" borderId="0" xfId="0" applyNumberFormat="1" applyFont="1" applyFill="1" applyBorder="1" applyAlignment="1">
      <alignment horizontal="center" vertical="center" wrapText="1"/>
    </xf>
    <xf numFmtId="49" fontId="24" fillId="3" borderId="0" xfId="0" applyNumberFormat="1" applyFont="1" applyFill="1" applyBorder="1" applyAlignment="1">
      <alignment horizontal="center" vertical="center" textRotation="90" wrapText="1"/>
    </xf>
    <xf numFmtId="1" fontId="6" fillId="3" borderId="0" xfId="0" applyNumberFormat="1" applyFont="1" applyFill="1" applyBorder="1" applyAlignment="1">
      <alignment horizontal="center" vertical="center"/>
    </xf>
    <xf numFmtId="164" fontId="25" fillId="3" borderId="2" xfId="0" applyNumberFormat="1" applyFont="1" applyFill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1" fontId="25" fillId="3" borderId="2" xfId="0" applyNumberFormat="1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/>
    </xf>
    <xf numFmtId="0" fontId="0" fillId="3" borderId="0" xfId="0" applyFill="1" applyBorder="1"/>
    <xf numFmtId="0" fontId="0" fillId="0" borderId="0" xfId="0" applyAlignment="1">
      <alignment horizontal="left"/>
    </xf>
    <xf numFmtId="0" fontId="9" fillId="0" borderId="2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64" fontId="6" fillId="3" borderId="13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49" fontId="6" fillId="3" borderId="0" xfId="0" applyNumberFormat="1" applyFont="1" applyFill="1" applyBorder="1" applyAlignment="1">
      <alignment horizontal="center" vertical="center"/>
    </xf>
    <xf numFmtId="164" fontId="6" fillId="3" borderId="15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2" fontId="6" fillId="3" borderId="13" xfId="0" applyNumberFormat="1" applyFont="1" applyFill="1" applyBorder="1" applyAlignment="1">
      <alignment horizontal="center" vertical="center"/>
    </xf>
    <xf numFmtId="164" fontId="25" fillId="3" borderId="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1" fontId="8" fillId="0" borderId="1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0" xfId="0" quotePrefix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0" fontId="0" fillId="0" borderId="2" xfId="0" applyBorder="1"/>
    <xf numFmtId="0" fontId="6" fillId="5" borderId="2" xfId="0" applyFont="1" applyFill="1" applyBorder="1" applyAlignment="1">
      <alignment horizontal="left" vertical="center"/>
    </xf>
    <xf numFmtId="0" fontId="23" fillId="0" borderId="2" xfId="0" applyFont="1" applyBorder="1" applyAlignment="1">
      <alignment vertical="center"/>
    </xf>
    <xf numFmtId="0" fontId="9" fillId="4" borderId="2" xfId="0" applyFont="1" applyFill="1" applyBorder="1" applyAlignment="1">
      <alignment horizontal="left" vertical="center"/>
    </xf>
    <xf numFmtId="1" fontId="6" fillId="6" borderId="2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1" fontId="6" fillId="6" borderId="0" xfId="0" applyNumberFormat="1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3" borderId="0" xfId="0" applyFont="1" applyFill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30" fillId="3" borderId="2" xfId="0" applyFont="1" applyFill="1" applyBorder="1"/>
    <xf numFmtId="0" fontId="32" fillId="3" borderId="2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vertical="center"/>
    </xf>
    <xf numFmtId="0" fontId="31" fillId="0" borderId="2" xfId="0" applyFont="1" applyBorder="1" applyAlignment="1">
      <alignment vertical="center"/>
    </xf>
    <xf numFmtId="0" fontId="31" fillId="3" borderId="2" xfId="0" applyFont="1" applyFill="1" applyBorder="1" applyAlignment="1">
      <alignment vertical="center"/>
    </xf>
    <xf numFmtId="0" fontId="33" fillId="3" borderId="0" xfId="0" applyFont="1" applyFill="1"/>
    <xf numFmtId="0" fontId="3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textRotation="90" wrapText="1"/>
    </xf>
    <xf numFmtId="0" fontId="30" fillId="0" borderId="0" xfId="0" applyFont="1" applyAlignment="1">
      <alignment vertical="center"/>
    </xf>
    <xf numFmtId="0" fontId="32" fillId="3" borderId="2" xfId="0" applyFont="1" applyFill="1" applyBorder="1" applyAlignment="1">
      <alignment horizontal="left" vertical="center"/>
    </xf>
    <xf numFmtId="164" fontId="32" fillId="3" borderId="2" xfId="0" applyNumberFormat="1" applyFont="1" applyFill="1" applyBorder="1" applyAlignment="1">
      <alignment horizontal="center" vertical="center"/>
    </xf>
    <xf numFmtId="1" fontId="32" fillId="3" borderId="2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nubip.edu.ua/node/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zoomScale="70" zoomScaleNormal="70" workbookViewId="0">
      <selection activeCell="I28" sqref="I28"/>
    </sheetView>
  </sheetViews>
  <sheetFormatPr defaultColWidth="8.7109375" defaultRowHeight="18"/>
  <cols>
    <col min="1" max="1" width="5.28515625" style="1" customWidth="1"/>
    <col min="2" max="2" width="57.5703125" style="1" customWidth="1"/>
    <col min="3" max="3" width="9.5703125" style="1" customWidth="1"/>
    <col min="4" max="4" width="14.140625" style="1" customWidth="1"/>
    <col min="5" max="5" width="8.7109375" style="1"/>
    <col min="6" max="6" width="5.28515625" style="7" customWidth="1"/>
    <col min="7" max="7" width="5.5703125" style="121" customWidth="1"/>
    <col min="8" max="16384" width="8.7109375" style="1"/>
  </cols>
  <sheetData>
    <row r="1" spans="1:7">
      <c r="A1" s="247" t="s">
        <v>294</v>
      </c>
      <c r="B1" s="247"/>
      <c r="C1" s="247"/>
      <c r="D1" s="247"/>
      <c r="E1" s="247"/>
    </row>
    <row r="2" spans="1:7" ht="27.75">
      <c r="A2" s="248" t="s">
        <v>15</v>
      </c>
      <c r="B2" s="248"/>
      <c r="C2" s="248"/>
      <c r="D2" s="248"/>
      <c r="E2" s="248"/>
    </row>
    <row r="3" spans="1:7" ht="23.25">
      <c r="A3" s="249" t="s">
        <v>275</v>
      </c>
      <c r="B3" s="249"/>
      <c r="C3" s="249"/>
      <c r="D3" s="249"/>
      <c r="E3" s="249"/>
    </row>
    <row r="4" spans="1:7">
      <c r="A4" s="250"/>
      <c r="B4" s="250"/>
      <c r="C4" s="250"/>
      <c r="D4" s="250"/>
      <c r="E4" s="250"/>
    </row>
    <row r="5" spans="1:7">
      <c r="A5" s="3" t="s">
        <v>17</v>
      </c>
      <c r="B5" s="3"/>
      <c r="C5" s="3"/>
      <c r="D5" s="3"/>
      <c r="E5" s="134" t="s">
        <v>299</v>
      </c>
    </row>
    <row r="6" spans="1:7">
      <c r="A6" s="56"/>
      <c r="B6" s="212"/>
      <c r="C6" s="3"/>
      <c r="D6" s="3"/>
      <c r="E6" s="3"/>
    </row>
    <row r="7" spans="1:7" ht="75.400000000000006" customHeight="1">
      <c r="A7" s="33" t="s">
        <v>79</v>
      </c>
      <c r="B7" s="57" t="s">
        <v>69</v>
      </c>
      <c r="C7" s="33" t="s">
        <v>28</v>
      </c>
      <c r="D7" s="12" t="s">
        <v>776</v>
      </c>
      <c r="E7" s="57" t="s">
        <v>1</v>
      </c>
      <c r="F7" s="239" t="s">
        <v>775</v>
      </c>
      <c r="G7" s="239" t="s">
        <v>774</v>
      </c>
    </row>
    <row r="8" spans="1:7" ht="34.15" customHeight="1">
      <c r="A8" s="4">
        <v>1</v>
      </c>
      <c r="B8" s="58" t="s">
        <v>34</v>
      </c>
      <c r="C8" s="33" t="s">
        <v>5</v>
      </c>
      <c r="D8" s="59">
        <f ca="1">'ком-расш'!K316</f>
        <v>5832</v>
      </c>
      <c r="E8" s="57">
        <v>1</v>
      </c>
      <c r="F8" s="14">
        <v>2</v>
      </c>
      <c r="G8" s="121">
        <v>36</v>
      </c>
    </row>
    <row r="9" spans="1:7" ht="34.15" customHeight="1">
      <c r="A9" s="4">
        <v>2</v>
      </c>
      <c r="B9" s="58" t="s">
        <v>44</v>
      </c>
      <c r="C9" s="33" t="s">
        <v>50</v>
      </c>
      <c r="D9" s="59">
        <f ca="1">'ком-расш'!K279</f>
        <v>5361</v>
      </c>
      <c r="E9" s="57">
        <v>2</v>
      </c>
      <c r="F9" s="14">
        <v>10</v>
      </c>
      <c r="G9" s="121">
        <v>25</v>
      </c>
    </row>
    <row r="10" spans="1:7" ht="34.15" customHeight="1">
      <c r="A10" s="4">
        <v>3</v>
      </c>
      <c r="B10" s="58" t="s">
        <v>40</v>
      </c>
      <c r="C10" s="33" t="s">
        <v>9</v>
      </c>
      <c r="D10" s="59">
        <f ca="1">'ком-расш'!K98</f>
        <v>5181</v>
      </c>
      <c r="E10" s="57">
        <v>3</v>
      </c>
      <c r="F10" s="14">
        <v>7</v>
      </c>
      <c r="G10" s="121">
        <v>27</v>
      </c>
    </row>
    <row r="11" spans="1:7" ht="34.15" customHeight="1">
      <c r="A11" s="4">
        <v>4</v>
      </c>
      <c r="B11" s="58" t="s">
        <v>35</v>
      </c>
      <c r="C11" s="33" t="s">
        <v>11</v>
      </c>
      <c r="D11" s="59">
        <f ca="1">'ком-расш'!K32</f>
        <v>5123</v>
      </c>
      <c r="E11" s="57">
        <v>4</v>
      </c>
      <c r="F11" s="14">
        <v>1</v>
      </c>
      <c r="G11" s="121">
        <v>27</v>
      </c>
    </row>
    <row r="12" spans="1:7" ht="34.15" customHeight="1">
      <c r="A12" s="4">
        <v>5</v>
      </c>
      <c r="B12" s="58" t="s">
        <v>38</v>
      </c>
      <c r="C12" s="33" t="s">
        <v>4</v>
      </c>
      <c r="D12" s="59">
        <f ca="1">'ком-расш'!K206</f>
        <v>4694</v>
      </c>
      <c r="E12" s="57">
        <v>5</v>
      </c>
      <c r="F12" s="14">
        <v>14</v>
      </c>
      <c r="G12" s="121">
        <v>22</v>
      </c>
    </row>
    <row r="13" spans="1:7" ht="34.15" customHeight="1">
      <c r="A13" s="4">
        <v>6</v>
      </c>
      <c r="B13" s="58" t="s">
        <v>36</v>
      </c>
      <c r="C13" s="33" t="s">
        <v>37</v>
      </c>
      <c r="D13" s="59">
        <f ca="1">'ком-расш'!K139</f>
        <v>4491</v>
      </c>
      <c r="E13" s="57">
        <v>6</v>
      </c>
      <c r="F13" s="14">
        <v>11</v>
      </c>
      <c r="G13" s="121">
        <v>35</v>
      </c>
    </row>
    <row r="14" spans="1:7" ht="34.15" customHeight="1">
      <c r="A14" s="4">
        <v>7</v>
      </c>
      <c r="B14" s="60" t="s">
        <v>32</v>
      </c>
      <c r="C14" s="61" t="s">
        <v>33</v>
      </c>
      <c r="D14" s="59">
        <f ca="1">'ком-расш'!K393</f>
        <v>3970</v>
      </c>
      <c r="E14" s="57">
        <v>7</v>
      </c>
      <c r="F14" s="14">
        <v>3</v>
      </c>
      <c r="G14" s="121">
        <v>25</v>
      </c>
    </row>
    <row r="15" spans="1:7" ht="34.15" customHeight="1">
      <c r="A15" s="4">
        <v>8</v>
      </c>
      <c r="B15" s="58" t="s">
        <v>39</v>
      </c>
      <c r="C15" s="33" t="s">
        <v>18</v>
      </c>
      <c r="D15" s="59">
        <f ca="1">'ком-расш'!K74</f>
        <v>3898</v>
      </c>
      <c r="E15" s="57">
        <v>8</v>
      </c>
      <c r="F15" s="14">
        <v>5</v>
      </c>
      <c r="G15" s="121">
        <v>14</v>
      </c>
    </row>
    <row r="16" spans="1:7" ht="34.15" customHeight="1">
      <c r="A16" s="4">
        <v>9</v>
      </c>
      <c r="B16" s="58" t="s">
        <v>41</v>
      </c>
      <c r="C16" s="33" t="s">
        <v>42</v>
      </c>
      <c r="D16" s="59">
        <f ca="1">'ком-расш'!K255</f>
        <v>3260</v>
      </c>
      <c r="E16" s="57">
        <v>9</v>
      </c>
      <c r="F16" s="14">
        <v>9</v>
      </c>
      <c r="G16" s="121">
        <v>14</v>
      </c>
    </row>
    <row r="17" spans="1:7" ht="34.15" customHeight="1">
      <c r="A17" s="4">
        <v>10</v>
      </c>
      <c r="B17" s="58" t="s">
        <v>31</v>
      </c>
      <c r="C17" s="33" t="s">
        <v>7</v>
      </c>
      <c r="D17" s="59">
        <f ca="1">'ком-расш'!K371</f>
        <v>3168</v>
      </c>
      <c r="E17" s="57">
        <v>10</v>
      </c>
      <c r="F17" s="14">
        <v>4</v>
      </c>
      <c r="G17" s="121">
        <v>10</v>
      </c>
    </row>
    <row r="18" spans="1:7" ht="34.15" customHeight="1">
      <c r="A18" s="4">
        <v>11</v>
      </c>
      <c r="B18" s="58" t="s">
        <v>45</v>
      </c>
      <c r="C18" s="33" t="s">
        <v>8</v>
      </c>
      <c r="D18" s="59">
        <f ca="1">'ком-расш'!K418</f>
        <v>2451</v>
      </c>
      <c r="E18" s="57">
        <v>11</v>
      </c>
      <c r="F18" s="14">
        <v>6</v>
      </c>
      <c r="G18" s="121">
        <v>11</v>
      </c>
    </row>
    <row r="19" spans="1:7" ht="34.15" customHeight="1">
      <c r="A19" s="4">
        <v>12</v>
      </c>
      <c r="B19" s="58" t="s">
        <v>43</v>
      </c>
      <c r="C19" s="33" t="s">
        <v>14</v>
      </c>
      <c r="D19" s="59">
        <f ca="1">'ком-расш'!K233</f>
        <v>2194</v>
      </c>
      <c r="E19" s="57">
        <v>12</v>
      </c>
      <c r="F19" s="14">
        <v>13</v>
      </c>
      <c r="G19" s="121">
        <v>12</v>
      </c>
    </row>
    <row r="20" spans="1:7" ht="34.15" customHeight="1">
      <c r="A20" s="4">
        <v>13</v>
      </c>
      <c r="B20" s="58" t="s">
        <v>46</v>
      </c>
      <c r="C20" s="33" t="s">
        <v>19</v>
      </c>
      <c r="D20" s="59">
        <f ca="1">'ком-расш'!K432</f>
        <v>1218</v>
      </c>
      <c r="E20" s="57">
        <v>13</v>
      </c>
      <c r="F20" s="14">
        <v>12</v>
      </c>
      <c r="G20" s="121">
        <v>8</v>
      </c>
    </row>
    <row r="21" spans="1:7" ht="34.15" customHeight="1">
      <c r="A21" s="4">
        <v>14</v>
      </c>
      <c r="B21" s="58" t="s">
        <v>29</v>
      </c>
      <c r="C21" s="33" t="s">
        <v>30</v>
      </c>
      <c r="D21" s="59">
        <f ca="1">'ком-расш'!K183</f>
        <v>935</v>
      </c>
      <c r="E21" s="57">
        <v>14</v>
      </c>
      <c r="F21" s="14">
        <v>8</v>
      </c>
      <c r="G21" s="121">
        <v>11</v>
      </c>
    </row>
    <row r="22" spans="1:7" ht="34.15" customHeight="1" thickBot="1">
      <c r="A22" s="4">
        <v>15</v>
      </c>
      <c r="B22" s="58" t="s">
        <v>47</v>
      </c>
      <c r="C22" s="33" t="s">
        <v>6</v>
      </c>
      <c r="D22" s="59">
        <f ca="1">'ком-расш'!K438</f>
        <v>566</v>
      </c>
      <c r="E22" s="57">
        <v>15</v>
      </c>
      <c r="F22" s="14">
        <v>15</v>
      </c>
      <c r="G22" s="244">
        <v>3</v>
      </c>
    </row>
    <row r="23" spans="1:7" ht="18.75" thickTop="1">
      <c r="G23" s="121">
        <f>SUM(G8:G22)</f>
        <v>280</v>
      </c>
    </row>
    <row r="24" spans="1:7" s="22" customFormat="1">
      <c r="A24" s="1" t="s">
        <v>13</v>
      </c>
      <c r="B24" s="1"/>
      <c r="C24" s="124" t="s">
        <v>257</v>
      </c>
      <c r="F24" s="94"/>
      <c r="G24" s="240"/>
    </row>
    <row r="25" spans="1:7" s="22" customFormat="1">
      <c r="A25" s="1"/>
      <c r="B25" s="1"/>
      <c r="C25" s="124"/>
      <c r="F25" s="94"/>
      <c r="G25" s="240"/>
    </row>
    <row r="26" spans="1:7" s="22" customFormat="1">
      <c r="A26" s="1" t="s">
        <v>12</v>
      </c>
      <c r="B26" s="1"/>
      <c r="C26" s="124" t="s">
        <v>292</v>
      </c>
      <c r="F26" s="94"/>
      <c r="G26" s="240"/>
    </row>
  </sheetData>
  <mergeCells count="4">
    <mergeCell ref="A1:E1"/>
    <mergeCell ref="A2:E2"/>
    <mergeCell ref="A3:E3"/>
    <mergeCell ref="A4:E4"/>
  </mergeCells>
  <phoneticPr fontId="2" type="noConversion"/>
  <pageMargins left="0.59055118110236227" right="0.19685039370078741" top="0.43307086614173229" bottom="0.55118110236220474" header="0.31496062992125984" footer="0.31496062992125984"/>
  <pageSetup paperSize="9" scale="91" orientation="portrait" verticalDpi="0" r:id="rId1"/>
  <headerFooter>
    <oddFooter>&amp;L&amp;D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20"/>
  <sheetViews>
    <sheetView workbookViewId="0">
      <pane ySplit="9" topLeftCell="A10" activePane="bottomLeft" state="frozen"/>
      <selection pane="bottomLeft" activeCell="O372" sqref="O372"/>
    </sheetView>
  </sheetViews>
  <sheetFormatPr defaultColWidth="8.85546875" defaultRowHeight="12.75"/>
  <cols>
    <col min="1" max="1" width="0.85546875" style="130" customWidth="1"/>
    <col min="2" max="2" width="5.5703125" style="130" customWidth="1"/>
    <col min="3" max="3" width="0.7109375" style="130" customWidth="1"/>
    <col min="4" max="4" width="8.85546875" style="165" customWidth="1"/>
    <col min="5" max="5" width="5.28515625" style="165" bestFit="1" customWidth="1"/>
    <col min="6" max="6" width="25.28515625" style="130" customWidth="1"/>
    <col min="7" max="7" width="8.85546875" style="130"/>
    <col min="8" max="8" width="8.140625" style="165" customWidth="1"/>
    <col min="9" max="9" width="3.7109375" style="165" bestFit="1" customWidth="1"/>
    <col min="10" max="10" width="5.28515625" style="165" customWidth="1"/>
    <col min="11" max="11" width="8.7109375" style="130" customWidth="1"/>
    <col min="12" max="12" width="6.42578125" style="130" customWidth="1"/>
    <col min="13" max="13" width="6.140625" style="130" customWidth="1"/>
    <col min="14" max="16384" width="8.85546875" style="130"/>
  </cols>
  <sheetData>
    <row r="1" spans="1:13" ht="15" customHeight="1">
      <c r="B1" s="251" t="s">
        <v>293</v>
      </c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129"/>
    </row>
    <row r="2" spans="1:13" ht="15.75">
      <c r="B2" s="252" t="s">
        <v>15</v>
      </c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129"/>
    </row>
    <row r="3" spans="1:13" ht="15">
      <c r="B3" s="253" t="s">
        <v>66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129"/>
    </row>
    <row r="4" spans="1:13" ht="15">
      <c r="B4" s="131" t="s">
        <v>761</v>
      </c>
      <c r="C4" s="131"/>
      <c r="D4" s="132"/>
      <c r="E4" s="132"/>
      <c r="F4" s="129"/>
      <c r="G4" s="132" t="s">
        <v>284</v>
      </c>
      <c r="I4" s="132"/>
      <c r="J4" s="132"/>
      <c r="K4" s="132"/>
      <c r="L4" s="134" t="s">
        <v>299</v>
      </c>
      <c r="M4" s="129"/>
    </row>
    <row r="5" spans="1:13" ht="15">
      <c r="B5" s="131" t="s">
        <v>302</v>
      </c>
      <c r="C5" s="131"/>
      <c r="D5" s="132"/>
      <c r="E5" s="132"/>
      <c r="F5" s="129"/>
      <c r="G5" s="132"/>
      <c r="H5" s="132"/>
      <c r="I5" s="132"/>
      <c r="J5" s="132"/>
      <c r="K5" s="132"/>
      <c r="L5" s="132"/>
      <c r="M5" s="129"/>
    </row>
    <row r="6" spans="1:13" ht="15.75">
      <c r="B6" s="131" t="s">
        <v>286</v>
      </c>
      <c r="C6" s="137"/>
      <c r="D6" s="133"/>
      <c r="E6" s="132"/>
      <c r="F6" s="136"/>
      <c r="H6" s="133"/>
      <c r="I6" s="132"/>
      <c r="J6" s="131" t="s">
        <v>303</v>
      </c>
      <c r="M6" s="132"/>
    </row>
    <row r="7" spans="1:13" ht="15.75">
      <c r="B7" s="131" t="s">
        <v>287</v>
      </c>
      <c r="C7" s="137"/>
      <c r="D7" s="133"/>
      <c r="E7" s="132"/>
      <c r="F7" s="136"/>
      <c r="H7" s="133"/>
      <c r="I7" s="132"/>
      <c r="J7" s="131" t="s">
        <v>300</v>
      </c>
      <c r="M7" s="132"/>
    </row>
    <row r="8" spans="1:13" ht="15">
      <c r="B8" s="138" t="s">
        <v>773</v>
      </c>
      <c r="C8" s="138"/>
      <c r="D8" s="139"/>
      <c r="E8" s="140"/>
      <c r="F8" s="141"/>
      <c r="G8" s="139"/>
      <c r="H8" s="140"/>
      <c r="I8" s="140"/>
      <c r="J8" s="142" t="s">
        <v>759</v>
      </c>
      <c r="M8" s="141"/>
    </row>
    <row r="9" spans="1:13" ht="38.25">
      <c r="B9" s="144" t="s">
        <v>67</v>
      </c>
      <c r="C9" s="144"/>
      <c r="D9" s="145" t="s">
        <v>20</v>
      </c>
      <c r="E9" s="146" t="s">
        <v>23</v>
      </c>
      <c r="F9" s="147" t="s">
        <v>0</v>
      </c>
      <c r="G9" s="144" t="s">
        <v>68</v>
      </c>
      <c r="H9" s="184" t="s">
        <v>48</v>
      </c>
      <c r="I9" s="148" t="s">
        <v>2</v>
      </c>
      <c r="J9" s="148" t="s">
        <v>3</v>
      </c>
      <c r="K9" s="149" t="s">
        <v>54</v>
      </c>
      <c r="L9" s="144" t="s">
        <v>22</v>
      </c>
      <c r="M9" s="151" t="s">
        <v>598</v>
      </c>
    </row>
    <row r="10" spans="1:13" ht="15.75">
      <c r="A10" s="130">
        <v>1</v>
      </c>
      <c r="B10" s="170"/>
      <c r="C10" s="170"/>
      <c r="D10" s="157"/>
      <c r="E10" s="175"/>
      <c r="F10" s="133" t="s">
        <v>602</v>
      </c>
      <c r="G10" s="170"/>
      <c r="H10" s="170"/>
      <c r="I10" s="176"/>
      <c r="J10" s="176"/>
      <c r="K10" s="177"/>
      <c r="L10" s="170"/>
      <c r="M10" s="178"/>
    </row>
    <row r="11" spans="1:13" ht="15">
      <c r="A11" s="130">
        <v>2</v>
      </c>
      <c r="B11" s="126">
        <v>1</v>
      </c>
      <c r="C11" s="126"/>
      <c r="D11" s="126" t="s">
        <v>80</v>
      </c>
      <c r="E11" s="126">
        <v>1</v>
      </c>
      <c r="F11" s="125" t="s">
        <v>531</v>
      </c>
      <c r="G11" s="126" t="s">
        <v>9</v>
      </c>
      <c r="H11" s="126"/>
      <c r="I11" s="126">
        <v>1</v>
      </c>
      <c r="J11" s="126">
        <v>5</v>
      </c>
      <c r="K11" s="127">
        <v>14</v>
      </c>
      <c r="L11" s="183">
        <v>385</v>
      </c>
      <c r="M11" s="180">
        <v>14</v>
      </c>
    </row>
    <row r="12" spans="1:13" ht="15">
      <c r="A12" s="130">
        <v>3</v>
      </c>
      <c r="B12" s="126">
        <v>2</v>
      </c>
      <c r="C12" s="126"/>
      <c r="D12" s="126" t="s">
        <v>80</v>
      </c>
      <c r="E12" s="126">
        <v>2</v>
      </c>
      <c r="F12" s="125" t="s">
        <v>533</v>
      </c>
      <c r="G12" s="126" t="s">
        <v>9</v>
      </c>
      <c r="H12" s="126"/>
      <c r="I12" s="126">
        <v>1</v>
      </c>
      <c r="J12" s="126">
        <v>3</v>
      </c>
      <c r="K12" s="180">
        <v>14.4</v>
      </c>
      <c r="L12" s="183">
        <v>372</v>
      </c>
      <c r="M12" s="127">
        <v>14.1</v>
      </c>
    </row>
    <row r="13" spans="1:13" ht="15">
      <c r="A13" s="130">
        <v>4</v>
      </c>
      <c r="B13" s="126">
        <v>3</v>
      </c>
      <c r="C13" s="126"/>
      <c r="D13" s="126" t="s">
        <v>80</v>
      </c>
      <c r="E13" s="126">
        <v>3</v>
      </c>
      <c r="F13" s="125" t="s">
        <v>534</v>
      </c>
      <c r="G13" s="126" t="s">
        <v>37</v>
      </c>
      <c r="H13" s="126"/>
      <c r="I13" s="126">
        <v>1</v>
      </c>
      <c r="J13" s="126" t="s">
        <v>323</v>
      </c>
      <c r="K13" s="180">
        <v>14.8</v>
      </c>
      <c r="L13" s="183">
        <v>360</v>
      </c>
      <c r="M13" s="127">
        <v>14.2</v>
      </c>
    </row>
    <row r="14" spans="1:13" ht="15">
      <c r="A14" s="130">
        <v>5</v>
      </c>
      <c r="B14" s="126">
        <v>4</v>
      </c>
      <c r="C14" s="126"/>
      <c r="D14" s="126" t="s">
        <v>80</v>
      </c>
      <c r="E14" s="126">
        <v>4</v>
      </c>
      <c r="F14" s="125" t="s">
        <v>535</v>
      </c>
      <c r="G14" s="126" t="s">
        <v>4</v>
      </c>
      <c r="H14" s="126"/>
      <c r="I14" s="126">
        <v>1</v>
      </c>
      <c r="J14" s="126">
        <v>5</v>
      </c>
      <c r="K14" s="180">
        <v>15</v>
      </c>
      <c r="L14" s="183">
        <v>324</v>
      </c>
      <c r="M14" s="127">
        <v>14.5</v>
      </c>
    </row>
    <row r="15" spans="1:13" ht="15">
      <c r="A15" s="130">
        <v>6</v>
      </c>
      <c r="B15" s="126">
        <v>5</v>
      </c>
      <c r="C15" s="126"/>
      <c r="D15" s="126" t="s">
        <v>80</v>
      </c>
      <c r="E15" s="126">
        <v>5</v>
      </c>
      <c r="F15" s="125" t="s">
        <v>525</v>
      </c>
      <c r="G15" s="126" t="s">
        <v>5</v>
      </c>
      <c r="H15" s="126"/>
      <c r="I15" s="126">
        <v>1</v>
      </c>
      <c r="J15" s="126">
        <v>4</v>
      </c>
      <c r="K15" s="180">
        <v>14.7</v>
      </c>
      <c r="L15" s="183">
        <v>313</v>
      </c>
      <c r="M15" s="127">
        <v>14.6</v>
      </c>
    </row>
    <row r="16" spans="1:13" ht="15">
      <c r="A16" s="130">
        <v>7</v>
      </c>
      <c r="B16" s="126">
        <v>6</v>
      </c>
      <c r="C16" s="126"/>
      <c r="D16" s="126" t="s">
        <v>80</v>
      </c>
      <c r="E16" s="126">
        <v>6</v>
      </c>
      <c r="F16" s="125" t="s">
        <v>331</v>
      </c>
      <c r="G16" s="126" t="s">
        <v>4</v>
      </c>
      <c r="H16" s="126"/>
      <c r="I16" s="126">
        <v>4</v>
      </c>
      <c r="J16" s="126">
        <v>2</v>
      </c>
      <c r="K16" s="180">
        <v>15</v>
      </c>
      <c r="L16" s="183">
        <v>281</v>
      </c>
      <c r="M16" s="127">
        <v>14.9</v>
      </c>
    </row>
    <row r="17" spans="1:13" ht="15">
      <c r="A17" s="130">
        <v>8</v>
      </c>
      <c r="B17" s="126">
        <v>7</v>
      </c>
      <c r="C17" s="126"/>
      <c r="D17" s="126" t="s">
        <v>80</v>
      </c>
      <c r="E17" s="126">
        <v>7</v>
      </c>
      <c r="F17" s="125" t="s">
        <v>536</v>
      </c>
      <c r="G17" s="126" t="s">
        <v>5</v>
      </c>
      <c r="H17" s="126"/>
      <c r="I17" s="126">
        <v>4</v>
      </c>
      <c r="J17" s="126">
        <v>4</v>
      </c>
      <c r="K17" s="127">
        <v>15</v>
      </c>
      <c r="L17" s="183">
        <v>271</v>
      </c>
      <c r="M17" s="180">
        <v>15</v>
      </c>
    </row>
    <row r="18" spans="1:13" ht="15">
      <c r="A18" s="130">
        <v>9</v>
      </c>
      <c r="B18" s="126">
        <v>8</v>
      </c>
      <c r="C18" s="126"/>
      <c r="D18" s="126" t="s">
        <v>80</v>
      </c>
      <c r="E18" s="126">
        <v>8</v>
      </c>
      <c r="F18" s="125" t="s">
        <v>321</v>
      </c>
      <c r="G18" s="126" t="s">
        <v>5</v>
      </c>
      <c r="H18" s="126"/>
      <c r="I18" s="126">
        <v>4</v>
      </c>
      <c r="J18" s="126">
        <v>2</v>
      </c>
      <c r="K18" s="127">
        <v>14.9</v>
      </c>
      <c r="L18" s="183">
        <v>281</v>
      </c>
      <c r="M18" s="180">
        <v>15</v>
      </c>
    </row>
    <row r="19" spans="1:13" ht="15">
      <c r="A19" s="130">
        <v>10</v>
      </c>
      <c r="B19" s="126">
        <v>9</v>
      </c>
      <c r="C19" s="126"/>
      <c r="D19" s="126" t="s">
        <v>80</v>
      </c>
      <c r="E19" s="126">
        <v>9</v>
      </c>
      <c r="F19" s="125" t="s">
        <v>337</v>
      </c>
      <c r="G19" s="126" t="s">
        <v>4</v>
      </c>
      <c r="H19" s="126"/>
      <c r="I19" s="126">
        <v>2</v>
      </c>
      <c r="J19" s="126">
        <v>4</v>
      </c>
      <c r="K19" s="127">
        <v>15.1</v>
      </c>
      <c r="L19" s="128">
        <v>262</v>
      </c>
      <c r="M19" s="129"/>
    </row>
    <row r="20" spans="1:13" ht="15">
      <c r="A20" s="130">
        <v>11</v>
      </c>
      <c r="B20" s="126">
        <v>10</v>
      </c>
      <c r="C20" s="126"/>
      <c r="D20" s="126" t="s">
        <v>80</v>
      </c>
      <c r="E20" s="126">
        <v>10</v>
      </c>
      <c r="F20" s="125" t="s">
        <v>312</v>
      </c>
      <c r="G20" s="126" t="s">
        <v>9</v>
      </c>
      <c r="H20" s="126"/>
      <c r="I20" s="126">
        <v>1</v>
      </c>
      <c r="J20" s="126">
        <v>5</v>
      </c>
      <c r="K20" s="127">
        <v>15.2</v>
      </c>
      <c r="L20" s="128">
        <v>253</v>
      </c>
      <c r="M20" s="153"/>
    </row>
    <row r="21" spans="1:13" ht="15">
      <c r="A21" s="130">
        <v>12</v>
      </c>
      <c r="B21" s="126">
        <v>11</v>
      </c>
      <c r="C21" s="125"/>
      <c r="D21" s="126" t="s">
        <v>80</v>
      </c>
      <c r="E21" s="126">
        <v>10</v>
      </c>
      <c r="F21" s="125" t="s">
        <v>346</v>
      </c>
      <c r="G21" s="126" t="s">
        <v>5</v>
      </c>
      <c r="H21" s="126"/>
      <c r="I21" s="126">
        <v>1</v>
      </c>
      <c r="J21" s="126">
        <v>2</v>
      </c>
      <c r="K21" s="126">
        <v>15.2</v>
      </c>
      <c r="L21" s="128">
        <v>253</v>
      </c>
      <c r="M21" s="129"/>
    </row>
    <row r="22" spans="1:13" ht="15">
      <c r="A22" s="130">
        <v>13</v>
      </c>
      <c r="B22" s="126">
        <v>12</v>
      </c>
      <c r="C22" s="126"/>
      <c r="D22" s="126" t="s">
        <v>80</v>
      </c>
      <c r="E22" s="126">
        <v>12</v>
      </c>
      <c r="F22" s="125" t="s">
        <v>316</v>
      </c>
      <c r="G22" s="126" t="s">
        <v>4</v>
      </c>
      <c r="H22" s="126"/>
      <c r="I22" s="126">
        <v>2</v>
      </c>
      <c r="J22" s="126">
        <v>1</v>
      </c>
      <c r="K22" s="127">
        <v>15.3</v>
      </c>
      <c r="L22" s="128">
        <v>244</v>
      </c>
      <c r="M22" s="129"/>
    </row>
    <row r="23" spans="1:13" ht="15">
      <c r="A23" s="130">
        <v>14</v>
      </c>
      <c r="B23" s="126">
        <v>13</v>
      </c>
      <c r="C23" s="126"/>
      <c r="D23" s="126" t="s">
        <v>80</v>
      </c>
      <c r="E23" s="126">
        <v>13</v>
      </c>
      <c r="F23" s="125" t="s">
        <v>304</v>
      </c>
      <c r="G23" s="126" t="s">
        <v>9</v>
      </c>
      <c r="H23" s="126"/>
      <c r="I23" s="126">
        <v>1</v>
      </c>
      <c r="J23" s="126">
        <v>3</v>
      </c>
      <c r="K23" s="127">
        <v>15.4</v>
      </c>
      <c r="L23" s="128">
        <v>235</v>
      </c>
      <c r="M23" s="135"/>
    </row>
    <row r="24" spans="1:13" ht="15">
      <c r="A24" s="130">
        <v>15</v>
      </c>
      <c r="B24" s="126">
        <v>14</v>
      </c>
      <c r="C24" s="126"/>
      <c r="D24" s="126" t="s">
        <v>80</v>
      </c>
      <c r="E24" s="126">
        <v>13</v>
      </c>
      <c r="F24" s="125" t="s">
        <v>313</v>
      </c>
      <c r="G24" s="126" t="s">
        <v>42</v>
      </c>
      <c r="H24" s="126"/>
      <c r="I24" s="126">
        <v>1</v>
      </c>
      <c r="J24" s="126">
        <v>3</v>
      </c>
      <c r="K24" s="127">
        <v>15.4</v>
      </c>
      <c r="L24" s="128">
        <v>235</v>
      </c>
      <c r="M24" s="129"/>
    </row>
    <row r="25" spans="1:13" ht="15">
      <c r="A25" s="130">
        <v>16</v>
      </c>
      <c r="B25" s="126">
        <v>15</v>
      </c>
      <c r="C25" s="126"/>
      <c r="D25" s="126" t="s">
        <v>80</v>
      </c>
      <c r="E25" s="126">
        <v>13</v>
      </c>
      <c r="F25" s="125" t="s">
        <v>327</v>
      </c>
      <c r="G25" s="126" t="s">
        <v>6</v>
      </c>
      <c r="H25" s="126"/>
      <c r="I25" s="126">
        <v>1</v>
      </c>
      <c r="J25" s="126">
        <v>4</v>
      </c>
      <c r="K25" s="127">
        <v>15.4</v>
      </c>
      <c r="L25" s="128">
        <v>235</v>
      </c>
      <c r="M25" s="129"/>
    </row>
    <row r="26" spans="1:13" ht="15">
      <c r="A26" s="130">
        <v>17</v>
      </c>
      <c r="B26" s="126">
        <v>16</v>
      </c>
      <c r="C26" s="126"/>
      <c r="D26" s="126" t="s">
        <v>80</v>
      </c>
      <c r="E26" s="126">
        <v>13</v>
      </c>
      <c r="F26" s="125" t="s">
        <v>338</v>
      </c>
      <c r="G26" s="126" t="s">
        <v>9</v>
      </c>
      <c r="H26" s="126"/>
      <c r="I26" s="126">
        <v>2</v>
      </c>
      <c r="J26" s="126">
        <v>1</v>
      </c>
      <c r="K26" s="127">
        <v>15.4</v>
      </c>
      <c r="L26" s="128">
        <v>235</v>
      </c>
      <c r="M26" s="129"/>
    </row>
    <row r="27" spans="1:13" ht="15">
      <c r="A27" s="130">
        <v>18</v>
      </c>
      <c r="B27" s="126">
        <v>17</v>
      </c>
      <c r="C27" s="126"/>
      <c r="D27" s="126" t="s">
        <v>80</v>
      </c>
      <c r="E27" s="126">
        <v>17</v>
      </c>
      <c r="F27" s="125" t="s">
        <v>328</v>
      </c>
      <c r="G27" s="126" t="s">
        <v>37</v>
      </c>
      <c r="H27" s="126"/>
      <c r="I27" s="126">
        <v>1</v>
      </c>
      <c r="J27" s="126">
        <v>2</v>
      </c>
      <c r="K27" s="127">
        <v>15.5</v>
      </c>
      <c r="L27" s="128">
        <v>227</v>
      </c>
      <c r="M27" s="129"/>
    </row>
    <row r="28" spans="1:13" ht="15">
      <c r="A28" s="130">
        <v>19</v>
      </c>
      <c r="B28" s="126">
        <v>18</v>
      </c>
      <c r="C28" s="126"/>
      <c r="D28" s="126" t="s">
        <v>80</v>
      </c>
      <c r="E28" s="126">
        <v>17</v>
      </c>
      <c r="F28" s="125" t="s">
        <v>351</v>
      </c>
      <c r="G28" s="126" t="s">
        <v>42</v>
      </c>
      <c r="H28" s="126"/>
      <c r="I28" s="126">
        <v>1</v>
      </c>
      <c r="J28" s="126">
        <v>2</v>
      </c>
      <c r="K28" s="127">
        <v>15.5</v>
      </c>
      <c r="L28" s="128">
        <v>227</v>
      </c>
      <c r="M28" s="153"/>
    </row>
    <row r="29" spans="1:13" ht="15">
      <c r="A29" s="130">
        <v>20</v>
      </c>
      <c r="B29" s="126">
        <v>19</v>
      </c>
      <c r="C29" s="126"/>
      <c r="D29" s="126" t="s">
        <v>80</v>
      </c>
      <c r="E29" s="126">
        <v>19</v>
      </c>
      <c r="F29" s="125" t="s">
        <v>307</v>
      </c>
      <c r="G29" s="126" t="s">
        <v>18</v>
      </c>
      <c r="H29" s="126"/>
      <c r="I29" s="126">
        <v>1</v>
      </c>
      <c r="J29" s="126">
        <v>4</v>
      </c>
      <c r="K29" s="127">
        <v>15.6</v>
      </c>
      <c r="L29" s="128">
        <v>218</v>
      </c>
      <c r="M29" s="135"/>
    </row>
    <row r="30" spans="1:13" ht="15">
      <c r="A30" s="130">
        <v>21</v>
      </c>
      <c r="B30" s="126">
        <v>20</v>
      </c>
      <c r="C30" s="126"/>
      <c r="D30" s="126" t="s">
        <v>80</v>
      </c>
      <c r="E30" s="126">
        <v>19</v>
      </c>
      <c r="F30" s="125" t="s">
        <v>317</v>
      </c>
      <c r="G30" s="126" t="s">
        <v>4</v>
      </c>
      <c r="H30" s="126"/>
      <c r="I30" s="126">
        <v>2</v>
      </c>
      <c r="J30" s="126">
        <v>4</v>
      </c>
      <c r="K30" s="127">
        <v>15.6</v>
      </c>
      <c r="L30" s="128">
        <v>218</v>
      </c>
      <c r="M30" s="129"/>
    </row>
    <row r="31" spans="1:13" ht="15">
      <c r="A31" s="130">
        <v>22</v>
      </c>
      <c r="B31" s="126">
        <v>21</v>
      </c>
      <c r="C31" s="126"/>
      <c r="D31" s="126" t="s">
        <v>80</v>
      </c>
      <c r="E31" s="126">
        <v>19</v>
      </c>
      <c r="F31" s="125" t="s">
        <v>332</v>
      </c>
      <c r="G31" s="126" t="s">
        <v>37</v>
      </c>
      <c r="H31" s="126"/>
      <c r="I31" s="126">
        <v>1</v>
      </c>
      <c r="J31" s="126">
        <v>2</v>
      </c>
      <c r="K31" s="127">
        <v>15.6</v>
      </c>
      <c r="L31" s="128">
        <v>218</v>
      </c>
      <c r="M31" s="129"/>
    </row>
    <row r="32" spans="1:13" ht="15">
      <c r="A32" s="130">
        <v>23</v>
      </c>
      <c r="B32" s="126">
        <v>22</v>
      </c>
      <c r="C32" s="126"/>
      <c r="D32" s="126" t="s">
        <v>80</v>
      </c>
      <c r="E32" s="126">
        <v>19</v>
      </c>
      <c r="F32" s="155" t="s">
        <v>339</v>
      </c>
      <c r="G32" s="126" t="s">
        <v>4</v>
      </c>
      <c r="H32" s="126"/>
      <c r="I32" s="156">
        <v>1</v>
      </c>
      <c r="J32" s="156">
        <v>1</v>
      </c>
      <c r="K32" s="127">
        <v>15.6</v>
      </c>
      <c r="L32" s="128">
        <v>218</v>
      </c>
      <c r="M32" s="129"/>
    </row>
    <row r="33" spans="1:13" ht="15">
      <c r="A33" s="130">
        <v>24</v>
      </c>
      <c r="B33" s="126">
        <v>23</v>
      </c>
      <c r="C33" s="126"/>
      <c r="D33" s="126" t="s">
        <v>80</v>
      </c>
      <c r="E33" s="126">
        <v>23</v>
      </c>
      <c r="F33" s="125" t="s">
        <v>305</v>
      </c>
      <c r="G33" s="126" t="s">
        <v>9</v>
      </c>
      <c r="H33" s="154"/>
      <c r="I33" s="126">
        <v>1</v>
      </c>
      <c r="J33" s="126">
        <v>3</v>
      </c>
      <c r="K33" s="127">
        <v>15.7</v>
      </c>
      <c r="L33" s="128">
        <v>210</v>
      </c>
      <c r="M33" s="135"/>
    </row>
    <row r="34" spans="1:13" ht="15">
      <c r="A34" s="130">
        <v>25</v>
      </c>
      <c r="B34" s="126">
        <v>24</v>
      </c>
      <c r="C34" s="126"/>
      <c r="D34" s="126" t="s">
        <v>80</v>
      </c>
      <c r="E34" s="126">
        <v>23</v>
      </c>
      <c r="F34" s="125" t="s">
        <v>356</v>
      </c>
      <c r="G34" s="126" t="s">
        <v>14</v>
      </c>
      <c r="H34" s="126"/>
      <c r="I34" s="126">
        <v>2</v>
      </c>
      <c r="J34" s="126">
        <v>2</v>
      </c>
      <c r="K34" s="127">
        <v>15.7</v>
      </c>
      <c r="L34" s="128">
        <v>210</v>
      </c>
      <c r="M34" s="129"/>
    </row>
    <row r="35" spans="1:13" ht="15">
      <c r="A35" s="130">
        <v>26</v>
      </c>
      <c r="B35" s="126">
        <v>25</v>
      </c>
      <c r="C35" s="126"/>
      <c r="D35" s="126" t="s">
        <v>80</v>
      </c>
      <c r="E35" s="126">
        <v>25</v>
      </c>
      <c r="F35" s="125" t="s">
        <v>308</v>
      </c>
      <c r="G35" s="126" t="s">
        <v>50</v>
      </c>
      <c r="H35" s="126"/>
      <c r="I35" s="126">
        <v>1</v>
      </c>
      <c r="J35" s="126" t="s">
        <v>682</v>
      </c>
      <c r="K35" s="127">
        <v>15.8</v>
      </c>
      <c r="L35" s="128">
        <v>203</v>
      </c>
      <c r="M35" s="135"/>
    </row>
    <row r="36" spans="1:13" ht="15">
      <c r="A36" s="130">
        <v>27</v>
      </c>
      <c r="B36" s="126">
        <v>26</v>
      </c>
      <c r="C36" s="126"/>
      <c r="D36" s="126" t="s">
        <v>80</v>
      </c>
      <c r="E36" s="126">
        <v>25</v>
      </c>
      <c r="F36" s="125" t="s">
        <v>318</v>
      </c>
      <c r="G36" s="126" t="s">
        <v>18</v>
      </c>
      <c r="H36" s="126"/>
      <c r="I36" s="126">
        <v>1</v>
      </c>
      <c r="J36" s="126">
        <v>2</v>
      </c>
      <c r="K36" s="127">
        <v>15.8</v>
      </c>
      <c r="L36" s="128">
        <v>203</v>
      </c>
      <c r="M36" s="129"/>
    </row>
    <row r="37" spans="1:13" ht="15">
      <c r="A37" s="130">
        <v>28</v>
      </c>
      <c r="B37" s="126">
        <v>27</v>
      </c>
      <c r="C37" s="126"/>
      <c r="D37" s="126" t="s">
        <v>80</v>
      </c>
      <c r="E37" s="126">
        <v>25</v>
      </c>
      <c r="F37" s="125" t="s">
        <v>333</v>
      </c>
      <c r="G37" s="126" t="s">
        <v>37</v>
      </c>
      <c r="H37" s="126"/>
      <c r="I37" s="126">
        <v>1</v>
      </c>
      <c r="J37" s="126" t="s">
        <v>334</v>
      </c>
      <c r="K37" s="127">
        <v>15.8</v>
      </c>
      <c r="L37" s="128">
        <v>203</v>
      </c>
      <c r="M37" s="129"/>
    </row>
    <row r="38" spans="1:13" ht="15">
      <c r="A38" s="130">
        <v>29</v>
      </c>
      <c r="B38" s="126">
        <v>28</v>
      </c>
      <c r="C38" s="126"/>
      <c r="D38" s="126" t="s">
        <v>80</v>
      </c>
      <c r="E38" s="126">
        <v>28</v>
      </c>
      <c r="F38" s="125" t="s">
        <v>309</v>
      </c>
      <c r="G38" s="126" t="s">
        <v>18</v>
      </c>
      <c r="H38" s="126"/>
      <c r="I38" s="126">
        <v>1</v>
      </c>
      <c r="J38" s="126">
        <v>3</v>
      </c>
      <c r="K38" s="127">
        <v>15.9</v>
      </c>
      <c r="L38" s="128">
        <v>195</v>
      </c>
      <c r="M38" s="135"/>
    </row>
    <row r="39" spans="1:13" ht="15">
      <c r="A39" s="130">
        <v>30</v>
      </c>
      <c r="B39" s="126">
        <v>29</v>
      </c>
      <c r="C39" s="126"/>
      <c r="D39" s="126" t="s">
        <v>80</v>
      </c>
      <c r="E39" s="126">
        <v>29</v>
      </c>
      <c r="F39" s="125" t="s">
        <v>310</v>
      </c>
      <c r="G39" s="126" t="s">
        <v>9</v>
      </c>
      <c r="H39" s="126"/>
      <c r="I39" s="126">
        <v>1</v>
      </c>
      <c r="J39" s="126">
        <v>6</v>
      </c>
      <c r="K39" s="127">
        <v>16</v>
      </c>
      <c r="L39" s="128">
        <v>188</v>
      </c>
      <c r="M39" s="153"/>
    </row>
    <row r="40" spans="1:13" ht="15">
      <c r="A40" s="130">
        <v>31</v>
      </c>
      <c r="B40" s="126">
        <v>30</v>
      </c>
      <c r="C40" s="126"/>
      <c r="D40" s="126" t="s">
        <v>80</v>
      </c>
      <c r="E40" s="126">
        <v>29</v>
      </c>
      <c r="F40" s="125" t="s">
        <v>325</v>
      </c>
      <c r="G40" s="126" t="s">
        <v>5</v>
      </c>
      <c r="H40" s="126"/>
      <c r="I40" s="126">
        <v>2</v>
      </c>
      <c r="J40" s="126">
        <v>1</v>
      </c>
      <c r="K40" s="127">
        <v>16</v>
      </c>
      <c r="L40" s="128">
        <v>188</v>
      </c>
      <c r="M40" s="129"/>
    </row>
    <row r="41" spans="1:13" ht="15">
      <c r="A41" s="130">
        <v>32</v>
      </c>
      <c r="B41" s="126">
        <v>31</v>
      </c>
      <c r="C41" s="126"/>
      <c r="D41" s="126" t="s">
        <v>80</v>
      </c>
      <c r="E41" s="126">
        <v>29</v>
      </c>
      <c r="F41" s="125" t="s">
        <v>335</v>
      </c>
      <c r="G41" s="126" t="s">
        <v>37</v>
      </c>
      <c r="H41" s="126"/>
      <c r="I41" s="126">
        <v>1</v>
      </c>
      <c r="J41" s="126">
        <v>5</v>
      </c>
      <c r="K41" s="127">
        <v>16</v>
      </c>
      <c r="L41" s="128">
        <v>188</v>
      </c>
      <c r="M41" s="129"/>
    </row>
    <row r="42" spans="1:13" ht="15">
      <c r="A42" s="130">
        <v>33</v>
      </c>
      <c r="B42" s="126">
        <v>32</v>
      </c>
      <c r="C42" s="126"/>
      <c r="D42" s="126" t="s">
        <v>80</v>
      </c>
      <c r="E42" s="126">
        <v>29</v>
      </c>
      <c r="F42" s="125" t="s">
        <v>342</v>
      </c>
      <c r="G42" s="126" t="s">
        <v>4</v>
      </c>
      <c r="H42" s="126"/>
      <c r="I42" s="126">
        <v>1</v>
      </c>
      <c r="J42" s="126">
        <v>5</v>
      </c>
      <c r="K42" s="127">
        <v>16</v>
      </c>
      <c r="L42" s="128">
        <v>188</v>
      </c>
      <c r="M42" s="129"/>
    </row>
    <row r="43" spans="1:13" ht="15">
      <c r="A43" s="130">
        <v>34</v>
      </c>
      <c r="B43" s="126">
        <v>33</v>
      </c>
      <c r="C43" s="126"/>
      <c r="D43" s="126" t="s">
        <v>80</v>
      </c>
      <c r="E43" s="126">
        <v>29</v>
      </c>
      <c r="F43" s="125" t="s">
        <v>347</v>
      </c>
      <c r="G43" s="126" t="s">
        <v>8</v>
      </c>
      <c r="H43" s="126"/>
      <c r="I43" s="126">
        <v>2</v>
      </c>
      <c r="J43" s="126">
        <v>2</v>
      </c>
      <c r="K43" s="127">
        <v>16</v>
      </c>
      <c r="L43" s="128">
        <v>188</v>
      </c>
      <c r="M43" s="153"/>
    </row>
    <row r="44" spans="1:13" ht="15">
      <c r="A44" s="130">
        <v>35</v>
      </c>
      <c r="B44" s="126">
        <v>34</v>
      </c>
      <c r="C44" s="126"/>
      <c r="D44" s="126" t="s">
        <v>80</v>
      </c>
      <c r="E44" s="126">
        <v>29</v>
      </c>
      <c r="F44" s="125" t="s">
        <v>352</v>
      </c>
      <c r="G44" s="126" t="s">
        <v>11</v>
      </c>
      <c r="H44" s="126" t="s">
        <v>11</v>
      </c>
      <c r="I44" s="126">
        <v>4</v>
      </c>
      <c r="J44" s="126">
        <v>2</v>
      </c>
      <c r="K44" s="127">
        <v>16</v>
      </c>
      <c r="L44" s="128">
        <v>188</v>
      </c>
      <c r="M44" s="153"/>
    </row>
    <row r="45" spans="1:13" ht="15">
      <c r="A45" s="130">
        <v>36</v>
      </c>
      <c r="B45" s="126">
        <v>35</v>
      </c>
      <c r="C45" s="126"/>
      <c r="D45" s="126" t="s">
        <v>80</v>
      </c>
      <c r="E45" s="126">
        <v>35</v>
      </c>
      <c r="F45" s="125" t="s">
        <v>336</v>
      </c>
      <c r="G45" s="126" t="s">
        <v>37</v>
      </c>
      <c r="H45" s="126"/>
      <c r="I45" s="126">
        <v>1</v>
      </c>
      <c r="J45" s="126" t="s">
        <v>323</v>
      </c>
      <c r="K45" s="127">
        <v>16.100000000000001</v>
      </c>
      <c r="L45" s="128">
        <v>181</v>
      </c>
      <c r="M45" s="129"/>
    </row>
    <row r="46" spans="1:13" ht="15">
      <c r="A46" s="130">
        <v>37</v>
      </c>
      <c r="B46" s="126">
        <v>36</v>
      </c>
      <c r="C46" s="126"/>
      <c r="D46" s="126" t="s">
        <v>80</v>
      </c>
      <c r="E46" s="126">
        <v>36</v>
      </c>
      <c r="F46" s="125" t="s">
        <v>348</v>
      </c>
      <c r="G46" s="126" t="s">
        <v>4</v>
      </c>
      <c r="H46" s="126"/>
      <c r="I46" s="126">
        <v>1</v>
      </c>
      <c r="J46" s="126">
        <v>6</v>
      </c>
      <c r="K46" s="127">
        <v>16.2</v>
      </c>
      <c r="L46" s="128">
        <v>174</v>
      </c>
      <c r="M46" s="153"/>
    </row>
    <row r="47" spans="1:13" ht="15">
      <c r="A47" s="130">
        <v>38</v>
      </c>
      <c r="B47" s="126">
        <v>37</v>
      </c>
      <c r="C47" s="126"/>
      <c r="D47" s="126" t="s">
        <v>80</v>
      </c>
      <c r="E47" s="126">
        <v>37</v>
      </c>
      <c r="F47" s="125" t="s">
        <v>306</v>
      </c>
      <c r="G47" s="126" t="s">
        <v>9</v>
      </c>
      <c r="H47" s="126"/>
      <c r="I47" s="126">
        <v>1</v>
      </c>
      <c r="J47" s="126">
        <v>10</v>
      </c>
      <c r="K47" s="127">
        <v>16.3</v>
      </c>
      <c r="L47" s="128">
        <v>167</v>
      </c>
      <c r="M47" s="135"/>
    </row>
    <row r="48" spans="1:13" ht="15">
      <c r="A48" s="130">
        <v>39</v>
      </c>
      <c r="B48" s="126">
        <v>38</v>
      </c>
      <c r="C48" s="126"/>
      <c r="D48" s="126" t="s">
        <v>80</v>
      </c>
      <c r="E48" s="126">
        <v>37</v>
      </c>
      <c r="F48" s="125" t="s">
        <v>319</v>
      </c>
      <c r="G48" s="126" t="s">
        <v>4</v>
      </c>
      <c r="H48" s="126"/>
      <c r="I48" s="126">
        <v>2</v>
      </c>
      <c r="J48" s="126">
        <v>2</v>
      </c>
      <c r="K48" s="127">
        <v>16.3</v>
      </c>
      <c r="L48" s="128">
        <v>167</v>
      </c>
      <c r="M48" s="129"/>
    </row>
    <row r="49" spans="1:13" ht="15">
      <c r="A49" s="130">
        <v>40</v>
      </c>
      <c r="B49" s="126">
        <v>39</v>
      </c>
      <c r="C49" s="126"/>
      <c r="D49" s="126" t="s">
        <v>80</v>
      </c>
      <c r="E49" s="126">
        <v>37</v>
      </c>
      <c r="F49" s="125" t="s">
        <v>322</v>
      </c>
      <c r="G49" s="126" t="s">
        <v>37</v>
      </c>
      <c r="H49" s="126"/>
      <c r="I49" s="126">
        <v>1</v>
      </c>
      <c r="J49" s="126" t="s">
        <v>323</v>
      </c>
      <c r="K49" s="127">
        <v>16.3</v>
      </c>
      <c r="L49" s="128">
        <v>167</v>
      </c>
      <c r="M49" s="129"/>
    </row>
    <row r="50" spans="1:13" ht="15">
      <c r="A50" s="130">
        <v>41</v>
      </c>
      <c r="B50" s="126">
        <v>40</v>
      </c>
      <c r="C50" s="126"/>
      <c r="D50" s="126" t="s">
        <v>80</v>
      </c>
      <c r="E50" s="126">
        <v>40</v>
      </c>
      <c r="F50" s="125" t="s">
        <v>343</v>
      </c>
      <c r="G50" s="126" t="s">
        <v>4</v>
      </c>
      <c r="H50" s="126"/>
      <c r="I50" s="126">
        <v>1</v>
      </c>
      <c r="J50" s="126">
        <v>5</v>
      </c>
      <c r="K50" s="127">
        <v>16.399999999999999</v>
      </c>
      <c r="L50" s="128">
        <v>161</v>
      </c>
      <c r="M50" s="129"/>
    </row>
    <row r="51" spans="1:13" ht="15">
      <c r="A51" s="130">
        <v>42</v>
      </c>
      <c r="B51" s="126">
        <v>41</v>
      </c>
      <c r="C51" s="126"/>
      <c r="D51" s="126" t="s">
        <v>80</v>
      </c>
      <c r="E51" s="126">
        <v>41</v>
      </c>
      <c r="F51" s="125" t="s">
        <v>314</v>
      </c>
      <c r="G51" s="126" t="s">
        <v>14</v>
      </c>
      <c r="H51" s="126"/>
      <c r="I51" s="126">
        <v>1</v>
      </c>
      <c r="J51" s="126">
        <v>2</v>
      </c>
      <c r="K51" s="127">
        <v>16.5</v>
      </c>
      <c r="L51" s="128">
        <v>155</v>
      </c>
      <c r="M51" s="129"/>
    </row>
    <row r="52" spans="1:13" ht="15">
      <c r="A52" s="130">
        <v>43</v>
      </c>
      <c r="B52" s="126">
        <v>42</v>
      </c>
      <c r="C52" s="126"/>
      <c r="D52" s="126" t="s">
        <v>80</v>
      </c>
      <c r="E52" s="126">
        <v>41</v>
      </c>
      <c r="F52" s="125" t="s">
        <v>329</v>
      </c>
      <c r="G52" s="126" t="s">
        <v>11</v>
      </c>
      <c r="H52" s="126" t="s">
        <v>11</v>
      </c>
      <c r="I52" s="126">
        <v>1</v>
      </c>
      <c r="J52" s="126">
        <v>2</v>
      </c>
      <c r="K52" s="127">
        <v>16.5</v>
      </c>
      <c r="L52" s="128">
        <v>155</v>
      </c>
      <c r="M52" s="129"/>
    </row>
    <row r="53" spans="1:13" ht="15">
      <c r="A53" s="130">
        <v>44</v>
      </c>
      <c r="B53" s="126">
        <v>43</v>
      </c>
      <c r="C53" s="126"/>
      <c r="D53" s="126" t="s">
        <v>80</v>
      </c>
      <c r="E53" s="126">
        <v>41</v>
      </c>
      <c r="F53" s="155" t="s">
        <v>330</v>
      </c>
      <c r="G53" s="126" t="s">
        <v>37</v>
      </c>
      <c r="H53" s="156"/>
      <c r="I53" s="156">
        <v>1</v>
      </c>
      <c r="J53" s="156">
        <v>1</v>
      </c>
      <c r="K53" s="127">
        <v>16.5</v>
      </c>
      <c r="L53" s="128">
        <v>155</v>
      </c>
      <c r="M53" s="129"/>
    </row>
    <row r="54" spans="1:13" ht="15">
      <c r="A54" s="130">
        <v>45</v>
      </c>
      <c r="B54" s="126">
        <v>44</v>
      </c>
      <c r="C54" s="126"/>
      <c r="D54" s="126" t="s">
        <v>80</v>
      </c>
      <c r="E54" s="126">
        <v>41</v>
      </c>
      <c r="F54" s="125" t="s">
        <v>349</v>
      </c>
      <c r="G54" s="126" t="s">
        <v>19</v>
      </c>
      <c r="H54" s="126"/>
      <c r="I54" s="126">
        <v>1</v>
      </c>
      <c r="J54" s="126">
        <v>1</v>
      </c>
      <c r="K54" s="127">
        <v>16.5</v>
      </c>
      <c r="L54" s="128">
        <v>155</v>
      </c>
      <c r="M54" s="153"/>
    </row>
    <row r="55" spans="1:13" ht="15">
      <c r="A55" s="130">
        <v>46</v>
      </c>
      <c r="B55" s="126">
        <v>45</v>
      </c>
      <c r="C55" s="126"/>
      <c r="D55" s="126" t="s">
        <v>80</v>
      </c>
      <c r="E55" s="126">
        <v>45</v>
      </c>
      <c r="F55" s="125" t="s">
        <v>315</v>
      </c>
      <c r="G55" s="126" t="s">
        <v>50</v>
      </c>
      <c r="H55" s="126"/>
      <c r="I55" s="126">
        <v>1</v>
      </c>
      <c r="J55" s="126" t="s">
        <v>323</v>
      </c>
      <c r="K55" s="127">
        <v>16.600000000000001</v>
      </c>
      <c r="L55" s="128">
        <v>149</v>
      </c>
      <c r="M55" s="132"/>
    </row>
    <row r="56" spans="1:13" ht="15">
      <c r="A56" s="130">
        <v>47</v>
      </c>
      <c r="B56" s="126">
        <v>46</v>
      </c>
      <c r="C56" s="132"/>
      <c r="D56" s="126" t="s">
        <v>80</v>
      </c>
      <c r="E56" s="126">
        <v>46</v>
      </c>
      <c r="F56" s="129" t="s">
        <v>340</v>
      </c>
      <c r="G56" s="132" t="s">
        <v>9</v>
      </c>
      <c r="H56" s="126"/>
      <c r="I56" s="132">
        <v>2</v>
      </c>
      <c r="J56" s="132">
        <v>2</v>
      </c>
      <c r="K56" s="153">
        <v>16.8</v>
      </c>
      <c r="L56" s="179">
        <v>137</v>
      </c>
      <c r="M56" s="129"/>
    </row>
    <row r="57" spans="1:13" ht="15">
      <c r="A57" s="130">
        <v>48</v>
      </c>
      <c r="B57" s="126">
        <v>47</v>
      </c>
      <c r="C57" s="126"/>
      <c r="D57" s="126" t="s">
        <v>80</v>
      </c>
      <c r="E57" s="126">
        <v>46</v>
      </c>
      <c r="F57" s="125" t="s">
        <v>344</v>
      </c>
      <c r="G57" s="126" t="s">
        <v>19</v>
      </c>
      <c r="H57" s="126"/>
      <c r="I57" s="126">
        <v>1</v>
      </c>
      <c r="J57" s="126">
        <v>1</v>
      </c>
      <c r="K57" s="127">
        <v>16.8</v>
      </c>
      <c r="L57" s="179">
        <v>137</v>
      </c>
      <c r="M57" s="129"/>
    </row>
    <row r="58" spans="1:13" ht="15">
      <c r="A58" s="130">
        <v>49</v>
      </c>
      <c r="B58" s="126">
        <v>48</v>
      </c>
      <c r="C58" s="126"/>
      <c r="D58" s="126" t="s">
        <v>80</v>
      </c>
      <c r="E58" s="126">
        <v>46</v>
      </c>
      <c r="F58" s="125" t="s">
        <v>353</v>
      </c>
      <c r="G58" s="126" t="s">
        <v>8</v>
      </c>
      <c r="H58" s="126"/>
      <c r="I58" s="126">
        <v>2</v>
      </c>
      <c r="J58" s="126">
        <v>2</v>
      </c>
      <c r="K58" s="127">
        <v>16.8</v>
      </c>
      <c r="L58" s="179">
        <v>137</v>
      </c>
      <c r="M58" s="129"/>
    </row>
    <row r="59" spans="1:13" ht="15">
      <c r="A59" s="130">
        <v>50</v>
      </c>
      <c r="B59" s="126">
        <v>49</v>
      </c>
      <c r="C59" s="126"/>
      <c r="D59" s="126" t="s">
        <v>80</v>
      </c>
      <c r="E59" s="126">
        <v>49</v>
      </c>
      <c r="F59" s="125" t="s">
        <v>345</v>
      </c>
      <c r="G59" s="126" t="s">
        <v>19</v>
      </c>
      <c r="H59" s="126"/>
      <c r="I59" s="126">
        <v>1</v>
      </c>
      <c r="J59" s="126">
        <v>1</v>
      </c>
      <c r="K59" s="127">
        <v>16.899999999999999</v>
      </c>
      <c r="L59" s="128">
        <v>131</v>
      </c>
      <c r="M59" s="129"/>
    </row>
    <row r="60" spans="1:13" ht="15">
      <c r="A60" s="130">
        <v>51</v>
      </c>
      <c r="B60" s="126">
        <v>50</v>
      </c>
      <c r="C60" s="126"/>
      <c r="D60" s="126" t="s">
        <v>80</v>
      </c>
      <c r="E60" s="126">
        <v>50</v>
      </c>
      <c r="F60" s="125" t="s">
        <v>767</v>
      </c>
      <c r="G60" s="126" t="s">
        <v>14</v>
      </c>
      <c r="H60" s="126"/>
      <c r="I60" s="126">
        <v>1</v>
      </c>
      <c r="J60" s="126">
        <v>2</v>
      </c>
      <c r="K60" s="127">
        <v>17</v>
      </c>
      <c r="L60" s="128">
        <v>126</v>
      </c>
      <c r="M60" s="129"/>
    </row>
    <row r="61" spans="1:13" ht="15">
      <c r="A61" s="130">
        <v>52</v>
      </c>
      <c r="B61" s="126">
        <v>51</v>
      </c>
      <c r="C61" s="126"/>
      <c r="D61" s="126" t="s">
        <v>80</v>
      </c>
      <c r="E61" s="126">
        <v>51</v>
      </c>
      <c r="F61" s="125" t="s">
        <v>324</v>
      </c>
      <c r="G61" s="126" t="s">
        <v>11</v>
      </c>
      <c r="H61" s="126" t="s">
        <v>11</v>
      </c>
      <c r="I61" s="126">
        <v>2</v>
      </c>
      <c r="J61" s="126">
        <v>5</v>
      </c>
      <c r="K61" s="127">
        <v>17.100000000000001</v>
      </c>
      <c r="L61" s="128">
        <v>121</v>
      </c>
      <c r="M61" s="129"/>
    </row>
    <row r="62" spans="1:13" ht="15">
      <c r="A62" s="130">
        <v>53</v>
      </c>
      <c r="B62" s="126">
        <v>52</v>
      </c>
      <c r="C62" s="126"/>
      <c r="D62" s="126" t="s">
        <v>80</v>
      </c>
      <c r="E62" s="126">
        <v>52</v>
      </c>
      <c r="F62" s="125" t="s">
        <v>320</v>
      </c>
      <c r="G62" s="126" t="s">
        <v>50</v>
      </c>
      <c r="H62" s="126"/>
      <c r="I62" s="126">
        <v>1</v>
      </c>
      <c r="J62" s="126" t="s">
        <v>323</v>
      </c>
      <c r="K62" s="127">
        <v>17.2</v>
      </c>
      <c r="L62" s="128">
        <v>116</v>
      </c>
      <c r="M62" s="129"/>
    </row>
    <row r="63" spans="1:13" ht="15">
      <c r="A63" s="130">
        <v>54</v>
      </c>
      <c r="B63" s="126">
        <v>53</v>
      </c>
      <c r="C63" s="126"/>
      <c r="D63" s="126" t="s">
        <v>80</v>
      </c>
      <c r="E63" s="126">
        <v>52</v>
      </c>
      <c r="F63" s="125" t="s">
        <v>341</v>
      </c>
      <c r="G63" s="126" t="s">
        <v>11</v>
      </c>
      <c r="H63" s="126" t="s">
        <v>11</v>
      </c>
      <c r="I63" s="126"/>
      <c r="J63" s="126">
        <v>4</v>
      </c>
      <c r="K63" s="127">
        <v>17.2</v>
      </c>
      <c r="L63" s="128">
        <v>116</v>
      </c>
      <c r="M63" s="129"/>
    </row>
    <row r="64" spans="1:13" ht="15">
      <c r="A64" s="130">
        <v>55</v>
      </c>
      <c r="B64" s="126">
        <v>54</v>
      </c>
      <c r="C64" s="126"/>
      <c r="D64" s="126" t="s">
        <v>80</v>
      </c>
      <c r="E64" s="126">
        <v>54</v>
      </c>
      <c r="F64" s="125" t="s">
        <v>311</v>
      </c>
      <c r="G64" s="126" t="s">
        <v>18</v>
      </c>
      <c r="H64" s="126"/>
      <c r="I64" s="126">
        <v>1</v>
      </c>
      <c r="J64" s="126">
        <v>1</v>
      </c>
      <c r="K64" s="127">
        <v>17.5</v>
      </c>
      <c r="L64" s="128">
        <v>101</v>
      </c>
      <c r="M64" s="129"/>
    </row>
    <row r="65" spans="1:13" ht="15">
      <c r="A65" s="130">
        <v>56</v>
      </c>
      <c r="B65" s="126">
        <v>55</v>
      </c>
      <c r="C65" s="126"/>
      <c r="D65" s="126" t="s">
        <v>80</v>
      </c>
      <c r="E65" s="126">
        <v>54</v>
      </c>
      <c r="F65" s="125" t="s">
        <v>350</v>
      </c>
      <c r="G65" s="126" t="s">
        <v>5</v>
      </c>
      <c r="H65" s="126"/>
      <c r="I65" s="126">
        <v>2</v>
      </c>
      <c r="J65" s="126">
        <v>1</v>
      </c>
      <c r="K65" s="127">
        <v>17.5</v>
      </c>
      <c r="L65" s="128">
        <v>101</v>
      </c>
      <c r="M65" s="129"/>
    </row>
    <row r="66" spans="1:13" ht="15">
      <c r="A66" s="130">
        <v>57</v>
      </c>
      <c r="B66" s="126">
        <v>56</v>
      </c>
      <c r="C66" s="126"/>
      <c r="D66" s="126" t="s">
        <v>80</v>
      </c>
      <c r="E66" s="126">
        <v>56</v>
      </c>
      <c r="F66" s="125" t="s">
        <v>354</v>
      </c>
      <c r="G66" s="126" t="s">
        <v>19</v>
      </c>
      <c r="H66" s="126"/>
      <c r="I66" s="126">
        <v>1</v>
      </c>
      <c r="J66" s="126">
        <v>1</v>
      </c>
      <c r="K66" s="127">
        <v>17.899999999999999</v>
      </c>
      <c r="L66" s="128">
        <v>84</v>
      </c>
      <c r="M66" s="129"/>
    </row>
    <row r="67" spans="1:13" ht="15">
      <c r="A67" s="130">
        <v>58</v>
      </c>
      <c r="B67" s="126">
        <v>57</v>
      </c>
      <c r="C67" s="126"/>
      <c r="D67" s="126" t="s">
        <v>80</v>
      </c>
      <c r="E67" s="126">
        <v>56</v>
      </c>
      <c r="F67" s="125" t="s">
        <v>355</v>
      </c>
      <c r="G67" s="126" t="s">
        <v>8</v>
      </c>
      <c r="H67" s="126"/>
      <c r="I67" s="126">
        <v>2</v>
      </c>
      <c r="J67" s="126">
        <v>2</v>
      </c>
      <c r="K67" s="127">
        <v>17.899999999999999</v>
      </c>
      <c r="L67" s="128">
        <v>84</v>
      </c>
      <c r="M67" s="129"/>
    </row>
    <row r="68" spans="1:13" ht="15">
      <c r="A68" s="130">
        <v>59</v>
      </c>
      <c r="B68" s="126">
        <v>58</v>
      </c>
      <c r="C68" s="126"/>
      <c r="D68" s="126" t="s">
        <v>80</v>
      </c>
      <c r="E68" s="126">
        <v>58</v>
      </c>
      <c r="F68" s="125" t="s">
        <v>357</v>
      </c>
      <c r="G68" s="126" t="s">
        <v>14</v>
      </c>
      <c r="H68" s="126"/>
      <c r="I68" s="126">
        <v>2</v>
      </c>
      <c r="J68" s="126">
        <v>1</v>
      </c>
      <c r="K68" s="127">
        <v>18.100000000000001</v>
      </c>
      <c r="L68" s="128">
        <v>76</v>
      </c>
      <c r="M68" s="129"/>
    </row>
    <row r="69" spans="1:13" ht="15.75">
      <c r="A69" s="130">
        <v>60</v>
      </c>
      <c r="B69" s="170"/>
      <c r="C69" s="170"/>
      <c r="D69" s="157"/>
      <c r="E69" s="175"/>
      <c r="F69" s="133" t="s">
        <v>601</v>
      </c>
      <c r="G69" s="170"/>
      <c r="H69" s="170"/>
      <c r="I69" s="176"/>
      <c r="J69" s="176"/>
      <c r="K69" s="177"/>
      <c r="L69" s="170"/>
      <c r="M69" s="178"/>
    </row>
    <row r="70" spans="1:13" ht="15">
      <c r="A70" s="130">
        <v>61</v>
      </c>
      <c r="B70" s="126">
        <v>1</v>
      </c>
      <c r="C70" s="126"/>
      <c r="D70" s="126" t="s">
        <v>279</v>
      </c>
      <c r="E70" s="126">
        <v>1</v>
      </c>
      <c r="F70" s="125" t="s">
        <v>382</v>
      </c>
      <c r="G70" s="126" t="s">
        <v>7</v>
      </c>
      <c r="H70" s="126"/>
      <c r="I70" s="126">
        <v>3</v>
      </c>
      <c r="J70" s="126">
        <v>6</v>
      </c>
      <c r="K70" s="127">
        <v>11.5</v>
      </c>
      <c r="L70" s="183">
        <v>487</v>
      </c>
      <c r="M70" s="180">
        <v>11.6</v>
      </c>
    </row>
    <row r="71" spans="1:13" ht="15">
      <c r="A71" s="130">
        <v>62</v>
      </c>
      <c r="B71" s="126">
        <v>2</v>
      </c>
      <c r="C71" s="126"/>
      <c r="D71" s="126" t="s">
        <v>279</v>
      </c>
      <c r="E71" s="126">
        <v>2</v>
      </c>
      <c r="F71" s="125" t="s">
        <v>55</v>
      </c>
      <c r="G71" s="126" t="s">
        <v>8</v>
      </c>
      <c r="H71" s="126"/>
      <c r="I71" s="126">
        <v>4</v>
      </c>
      <c r="J71" s="126">
        <v>1</v>
      </c>
      <c r="K71" s="127">
        <v>11.4</v>
      </c>
      <c r="L71" s="183">
        <v>513</v>
      </c>
      <c r="M71" s="180">
        <v>11.6</v>
      </c>
    </row>
    <row r="72" spans="1:13" ht="15">
      <c r="A72" s="130">
        <v>63</v>
      </c>
      <c r="B72" s="126">
        <v>3</v>
      </c>
      <c r="C72" s="126"/>
      <c r="D72" s="126" t="s">
        <v>279</v>
      </c>
      <c r="E72" s="126">
        <v>3</v>
      </c>
      <c r="F72" s="125" t="s">
        <v>537</v>
      </c>
      <c r="G72" s="126" t="s">
        <v>18</v>
      </c>
      <c r="H72" s="126"/>
      <c r="I72" s="126">
        <v>1</v>
      </c>
      <c r="J72" s="126">
        <v>3</v>
      </c>
      <c r="K72" s="180">
        <v>12</v>
      </c>
      <c r="L72" s="183">
        <v>396</v>
      </c>
      <c r="M72" s="127">
        <v>11.9</v>
      </c>
    </row>
    <row r="73" spans="1:13" ht="15">
      <c r="A73" s="130">
        <v>64</v>
      </c>
      <c r="B73" s="126">
        <v>4</v>
      </c>
      <c r="C73" s="126"/>
      <c r="D73" s="126" t="s">
        <v>279</v>
      </c>
      <c r="E73" s="126">
        <v>4</v>
      </c>
      <c r="F73" s="125" t="s">
        <v>538</v>
      </c>
      <c r="G73" s="126" t="s">
        <v>50</v>
      </c>
      <c r="H73" s="126"/>
      <c r="I73" s="126" t="s">
        <v>383</v>
      </c>
      <c r="J73" s="126">
        <v>6</v>
      </c>
      <c r="K73" s="127">
        <v>12</v>
      </c>
      <c r="L73" s="183">
        <v>376</v>
      </c>
      <c r="M73" s="180">
        <v>12</v>
      </c>
    </row>
    <row r="74" spans="1:13" ht="15">
      <c r="A74" s="130">
        <v>65</v>
      </c>
      <c r="B74" s="126">
        <v>5</v>
      </c>
      <c r="C74" s="126"/>
      <c r="D74" s="126" t="s">
        <v>279</v>
      </c>
      <c r="E74" s="126">
        <v>5</v>
      </c>
      <c r="F74" s="125" t="s">
        <v>432</v>
      </c>
      <c r="G74" s="126" t="s">
        <v>5</v>
      </c>
      <c r="H74" s="126"/>
      <c r="I74" s="126">
        <v>4</v>
      </c>
      <c r="J74" s="126">
        <v>4</v>
      </c>
      <c r="K74" s="127">
        <v>11.9</v>
      </c>
      <c r="L74" s="183">
        <v>396</v>
      </c>
      <c r="M74" s="180">
        <v>12.1</v>
      </c>
    </row>
    <row r="75" spans="1:13" ht="15">
      <c r="A75" s="130">
        <v>66</v>
      </c>
      <c r="B75" s="126">
        <v>6</v>
      </c>
      <c r="C75" s="126"/>
      <c r="D75" s="126" t="s">
        <v>279</v>
      </c>
      <c r="E75" s="126">
        <v>6</v>
      </c>
      <c r="F75" s="125" t="s">
        <v>410</v>
      </c>
      <c r="G75" s="126" t="s">
        <v>5</v>
      </c>
      <c r="H75" s="126"/>
      <c r="I75" s="126" t="s">
        <v>276</v>
      </c>
      <c r="J75" s="126">
        <v>1</v>
      </c>
      <c r="K75" s="180">
        <v>12.3</v>
      </c>
      <c r="L75" s="183">
        <v>339</v>
      </c>
      <c r="M75" s="127">
        <v>12.2</v>
      </c>
    </row>
    <row r="76" spans="1:13" ht="15">
      <c r="A76" s="130">
        <v>67</v>
      </c>
      <c r="B76" s="126">
        <v>7</v>
      </c>
      <c r="C76" s="126"/>
      <c r="D76" s="126" t="s">
        <v>279</v>
      </c>
      <c r="E76" s="126">
        <v>7</v>
      </c>
      <c r="F76" s="125" t="s">
        <v>427</v>
      </c>
      <c r="G76" s="126" t="s">
        <v>18</v>
      </c>
      <c r="H76" s="126"/>
      <c r="I76" s="156">
        <v>1</v>
      </c>
      <c r="J76" s="156">
        <v>1</v>
      </c>
      <c r="K76" s="127">
        <v>12.3</v>
      </c>
      <c r="L76" s="183">
        <v>321</v>
      </c>
      <c r="M76" s="180">
        <v>12.6</v>
      </c>
    </row>
    <row r="77" spans="1:13" ht="15">
      <c r="A77" s="130">
        <v>68</v>
      </c>
      <c r="B77" s="126">
        <v>8</v>
      </c>
      <c r="C77" s="126"/>
      <c r="D77" s="126" t="s">
        <v>279</v>
      </c>
      <c r="E77" s="126">
        <v>8</v>
      </c>
      <c r="F77" s="125" t="s">
        <v>446</v>
      </c>
      <c r="G77" s="126" t="s">
        <v>50</v>
      </c>
      <c r="H77" s="126"/>
      <c r="I77" s="126">
        <v>2</v>
      </c>
      <c r="J77" s="126">
        <v>1</v>
      </c>
      <c r="K77" s="127">
        <v>12.3</v>
      </c>
      <c r="L77" s="183">
        <v>321</v>
      </c>
      <c r="M77" s="180">
        <v>12.9</v>
      </c>
    </row>
    <row r="78" spans="1:13" ht="15">
      <c r="A78" s="130">
        <v>69</v>
      </c>
      <c r="B78" s="126">
        <v>9</v>
      </c>
      <c r="C78" s="126"/>
      <c r="D78" s="126" t="s">
        <v>279</v>
      </c>
      <c r="E78" s="126">
        <v>9</v>
      </c>
      <c r="F78" s="155" t="s">
        <v>449</v>
      </c>
      <c r="G78" s="126" t="s">
        <v>50</v>
      </c>
      <c r="H78" s="156"/>
      <c r="I78" s="156">
        <v>2</v>
      </c>
      <c r="J78" s="156">
        <v>1</v>
      </c>
      <c r="K78" s="127">
        <v>12.4</v>
      </c>
      <c r="L78" s="128">
        <v>305</v>
      </c>
      <c r="M78" s="129"/>
    </row>
    <row r="79" spans="1:13" ht="15">
      <c r="A79" s="130">
        <v>70</v>
      </c>
      <c r="B79" s="126">
        <v>10</v>
      </c>
      <c r="C79" s="126"/>
      <c r="D79" s="126" t="s">
        <v>279</v>
      </c>
      <c r="E79" s="126">
        <v>10</v>
      </c>
      <c r="F79" s="125" t="s">
        <v>400</v>
      </c>
      <c r="G79" s="126" t="s">
        <v>18</v>
      </c>
      <c r="H79" s="126"/>
      <c r="I79" s="126">
        <v>1</v>
      </c>
      <c r="J79" s="126">
        <v>4</v>
      </c>
      <c r="K79" s="127">
        <v>12.5</v>
      </c>
      <c r="L79" s="128">
        <v>289</v>
      </c>
      <c r="M79" s="129"/>
    </row>
    <row r="80" spans="1:13" ht="15">
      <c r="A80" s="130">
        <v>71</v>
      </c>
      <c r="B80" s="126">
        <v>11</v>
      </c>
      <c r="C80" s="126"/>
      <c r="D80" s="126" t="s">
        <v>279</v>
      </c>
      <c r="E80" s="126">
        <v>10</v>
      </c>
      <c r="F80" s="125" t="s">
        <v>405</v>
      </c>
      <c r="G80" s="126" t="s">
        <v>18</v>
      </c>
      <c r="H80" s="126"/>
      <c r="I80" s="126">
        <v>1</v>
      </c>
      <c r="J80" s="126">
        <v>3</v>
      </c>
      <c r="K80" s="127">
        <v>12.5</v>
      </c>
      <c r="L80" s="128">
        <v>289</v>
      </c>
      <c r="M80" s="129"/>
    </row>
    <row r="81" spans="1:13" ht="15">
      <c r="A81" s="130">
        <v>72</v>
      </c>
      <c r="B81" s="126">
        <v>12</v>
      </c>
      <c r="C81" s="126"/>
      <c r="D81" s="126" t="s">
        <v>279</v>
      </c>
      <c r="E81" s="126">
        <v>10</v>
      </c>
      <c r="F81" s="125" t="s">
        <v>414</v>
      </c>
      <c r="G81" s="126" t="s">
        <v>4</v>
      </c>
      <c r="H81" s="126"/>
      <c r="I81" s="126">
        <v>1</v>
      </c>
      <c r="J81" s="126">
        <v>5</v>
      </c>
      <c r="K81" s="127">
        <v>12.5</v>
      </c>
      <c r="L81" s="128">
        <v>289</v>
      </c>
      <c r="M81" s="129"/>
    </row>
    <row r="82" spans="1:13" ht="15">
      <c r="A82" s="130">
        <v>73</v>
      </c>
      <c r="B82" s="126">
        <v>13</v>
      </c>
      <c r="C82" s="126"/>
      <c r="D82" s="126" t="s">
        <v>279</v>
      </c>
      <c r="E82" s="126">
        <v>10</v>
      </c>
      <c r="F82" s="125" t="s">
        <v>429</v>
      </c>
      <c r="G82" s="126" t="s">
        <v>5</v>
      </c>
      <c r="H82" s="126"/>
      <c r="I82" s="126">
        <v>4</v>
      </c>
      <c r="J82" s="126">
        <v>1</v>
      </c>
      <c r="K82" s="127">
        <v>12.5</v>
      </c>
      <c r="L82" s="128">
        <v>289</v>
      </c>
      <c r="M82" s="129"/>
    </row>
    <row r="83" spans="1:13" ht="15">
      <c r="A83" s="130">
        <v>74</v>
      </c>
      <c r="B83" s="126">
        <v>14</v>
      </c>
      <c r="C83" s="126"/>
      <c r="D83" s="126" t="s">
        <v>279</v>
      </c>
      <c r="E83" s="126">
        <v>14</v>
      </c>
      <c r="F83" s="125" t="s">
        <v>358</v>
      </c>
      <c r="G83" s="126" t="s">
        <v>33</v>
      </c>
      <c r="H83" s="126"/>
      <c r="I83" s="126">
        <v>1</v>
      </c>
      <c r="J83" s="126">
        <v>2</v>
      </c>
      <c r="K83" s="127">
        <v>12.6</v>
      </c>
      <c r="L83" s="128">
        <v>274</v>
      </c>
      <c r="M83" s="129"/>
    </row>
    <row r="84" spans="1:13" ht="15">
      <c r="A84" s="130">
        <v>75</v>
      </c>
      <c r="B84" s="126">
        <v>15</v>
      </c>
      <c r="C84" s="126"/>
      <c r="D84" s="126" t="s">
        <v>279</v>
      </c>
      <c r="E84" s="126">
        <v>14</v>
      </c>
      <c r="F84" s="125" t="s">
        <v>373</v>
      </c>
      <c r="G84" s="126" t="s">
        <v>42</v>
      </c>
      <c r="H84" s="126"/>
      <c r="I84" s="126">
        <v>2</v>
      </c>
      <c r="J84" s="126">
        <v>1</v>
      </c>
      <c r="K84" s="127">
        <v>12.6</v>
      </c>
      <c r="L84" s="128">
        <v>274</v>
      </c>
      <c r="M84" s="129"/>
    </row>
    <row r="85" spans="1:13" ht="15">
      <c r="A85" s="130">
        <v>76</v>
      </c>
      <c r="B85" s="126">
        <v>16</v>
      </c>
      <c r="C85" s="126"/>
      <c r="D85" s="126" t="s">
        <v>279</v>
      </c>
      <c r="E85" s="126">
        <v>14</v>
      </c>
      <c r="F85" s="125" t="s">
        <v>379</v>
      </c>
      <c r="G85" s="126" t="s">
        <v>11</v>
      </c>
      <c r="H85" s="126" t="s">
        <v>11</v>
      </c>
      <c r="I85" s="126">
        <v>1</v>
      </c>
      <c r="J85" s="126">
        <v>6</v>
      </c>
      <c r="K85" s="127">
        <v>12.6</v>
      </c>
      <c r="L85" s="128">
        <v>274</v>
      </c>
      <c r="M85" s="129"/>
    </row>
    <row r="86" spans="1:13" ht="15">
      <c r="A86" s="130">
        <v>77</v>
      </c>
      <c r="B86" s="126">
        <v>17</v>
      </c>
      <c r="C86" s="126"/>
      <c r="D86" s="126" t="s">
        <v>279</v>
      </c>
      <c r="E86" s="126">
        <v>14</v>
      </c>
      <c r="F86" s="125" t="s">
        <v>428</v>
      </c>
      <c r="G86" s="126" t="s">
        <v>50</v>
      </c>
      <c r="H86" s="126"/>
      <c r="I86" s="126">
        <v>1</v>
      </c>
      <c r="J86" s="126" t="s">
        <v>323</v>
      </c>
      <c r="K86" s="127">
        <v>12.6</v>
      </c>
      <c r="L86" s="128">
        <v>274</v>
      </c>
      <c r="M86" s="129"/>
    </row>
    <row r="87" spans="1:13" ht="15">
      <c r="A87" s="130">
        <v>78</v>
      </c>
      <c r="B87" s="126">
        <v>18</v>
      </c>
      <c r="C87" s="126"/>
      <c r="D87" s="126" t="s">
        <v>279</v>
      </c>
      <c r="E87" s="126">
        <v>14</v>
      </c>
      <c r="F87" s="125" t="s">
        <v>433</v>
      </c>
      <c r="G87" s="126" t="s">
        <v>4</v>
      </c>
      <c r="H87" s="126"/>
      <c r="I87" s="126">
        <v>1</v>
      </c>
      <c r="J87" s="126">
        <v>4</v>
      </c>
      <c r="K87" s="127">
        <v>12.6</v>
      </c>
      <c r="L87" s="128">
        <v>274</v>
      </c>
      <c r="M87" s="129"/>
    </row>
    <row r="88" spans="1:13" ht="15">
      <c r="A88" s="130">
        <v>79</v>
      </c>
      <c r="B88" s="126">
        <v>19</v>
      </c>
      <c r="C88" s="126"/>
      <c r="D88" s="126" t="s">
        <v>279</v>
      </c>
      <c r="E88" s="126">
        <v>19</v>
      </c>
      <c r="F88" s="125" t="s">
        <v>374</v>
      </c>
      <c r="G88" s="126" t="s">
        <v>37</v>
      </c>
      <c r="H88" s="126"/>
      <c r="I88" s="126">
        <v>1</v>
      </c>
      <c r="J88" s="126">
        <v>1</v>
      </c>
      <c r="K88" s="127">
        <v>12.7</v>
      </c>
      <c r="L88" s="128">
        <v>260</v>
      </c>
      <c r="M88" s="129"/>
    </row>
    <row r="89" spans="1:13" ht="15">
      <c r="A89" s="130">
        <v>80</v>
      </c>
      <c r="B89" s="126">
        <v>20</v>
      </c>
      <c r="C89" s="126"/>
      <c r="D89" s="126" t="s">
        <v>279</v>
      </c>
      <c r="E89" s="126">
        <v>19</v>
      </c>
      <c r="F89" s="125" t="s">
        <v>380</v>
      </c>
      <c r="G89" s="126" t="s">
        <v>8</v>
      </c>
      <c r="H89" s="126" t="s">
        <v>196</v>
      </c>
      <c r="I89" s="126">
        <v>3</v>
      </c>
      <c r="J89" s="126">
        <v>1</v>
      </c>
      <c r="K89" s="127">
        <v>12.7</v>
      </c>
      <c r="L89" s="128">
        <v>260</v>
      </c>
      <c r="M89" s="129"/>
    </row>
    <row r="90" spans="1:13" ht="15">
      <c r="A90" s="130">
        <v>81</v>
      </c>
      <c r="B90" s="126">
        <v>21</v>
      </c>
      <c r="C90" s="126"/>
      <c r="D90" s="126" t="s">
        <v>279</v>
      </c>
      <c r="E90" s="126">
        <v>19</v>
      </c>
      <c r="F90" s="125" t="s">
        <v>441</v>
      </c>
      <c r="G90" s="126" t="s">
        <v>9</v>
      </c>
      <c r="H90" s="126" t="s">
        <v>596</v>
      </c>
      <c r="I90" s="126">
        <v>1</v>
      </c>
      <c r="J90" s="126">
        <v>11</v>
      </c>
      <c r="K90" s="127">
        <v>12.7</v>
      </c>
      <c r="L90" s="128">
        <v>260</v>
      </c>
      <c r="M90" s="129"/>
    </row>
    <row r="91" spans="1:13" ht="15">
      <c r="A91" s="130">
        <v>82</v>
      </c>
      <c r="B91" s="126">
        <v>22</v>
      </c>
      <c r="C91" s="126"/>
      <c r="D91" s="126" t="s">
        <v>279</v>
      </c>
      <c r="E91" s="126">
        <v>22</v>
      </c>
      <c r="F91" s="125" t="s">
        <v>375</v>
      </c>
      <c r="G91" s="126" t="s">
        <v>50</v>
      </c>
      <c r="H91" s="126"/>
      <c r="I91" s="126">
        <v>2</v>
      </c>
      <c r="J91" s="126">
        <v>1</v>
      </c>
      <c r="K91" s="127">
        <v>12.8</v>
      </c>
      <c r="L91" s="128">
        <v>246</v>
      </c>
      <c r="M91" s="129"/>
    </row>
    <row r="92" spans="1:13" ht="15">
      <c r="A92" s="130">
        <v>83</v>
      </c>
      <c r="B92" s="126">
        <v>23</v>
      </c>
      <c r="C92" s="126"/>
      <c r="D92" s="126" t="s">
        <v>279</v>
      </c>
      <c r="E92" s="126">
        <v>22</v>
      </c>
      <c r="F92" s="125" t="s">
        <v>389</v>
      </c>
      <c r="G92" s="126" t="s">
        <v>11</v>
      </c>
      <c r="H92" s="126" t="s">
        <v>11</v>
      </c>
      <c r="I92" s="126">
        <v>1</v>
      </c>
      <c r="J92" s="126">
        <v>2</v>
      </c>
      <c r="K92" s="127">
        <v>12.8</v>
      </c>
      <c r="L92" s="128">
        <v>246</v>
      </c>
      <c r="M92" s="129"/>
    </row>
    <row r="93" spans="1:13" ht="15">
      <c r="A93" s="130">
        <v>84</v>
      </c>
      <c r="B93" s="126">
        <v>24</v>
      </c>
      <c r="C93" s="126"/>
      <c r="D93" s="126" t="s">
        <v>279</v>
      </c>
      <c r="E93" s="126">
        <v>22</v>
      </c>
      <c r="F93" s="125" t="s">
        <v>394</v>
      </c>
      <c r="G93" s="126" t="s">
        <v>11</v>
      </c>
      <c r="H93" s="126" t="s">
        <v>11</v>
      </c>
      <c r="I93" s="126">
        <v>1</v>
      </c>
      <c r="J93" s="126">
        <v>2</v>
      </c>
      <c r="K93" s="127">
        <v>12.8</v>
      </c>
      <c r="L93" s="128">
        <v>246</v>
      </c>
      <c r="M93" s="129"/>
    </row>
    <row r="94" spans="1:13" ht="15">
      <c r="A94" s="130">
        <v>85</v>
      </c>
      <c r="B94" s="126">
        <v>25</v>
      </c>
      <c r="C94" s="126"/>
      <c r="D94" s="126" t="s">
        <v>279</v>
      </c>
      <c r="E94" s="126">
        <v>22</v>
      </c>
      <c r="F94" s="125" t="s">
        <v>418</v>
      </c>
      <c r="G94" s="126" t="s">
        <v>18</v>
      </c>
      <c r="H94" s="126"/>
      <c r="I94" s="126">
        <v>1</v>
      </c>
      <c r="J94" s="126">
        <v>2</v>
      </c>
      <c r="K94" s="127">
        <v>12.8</v>
      </c>
      <c r="L94" s="128">
        <v>246</v>
      </c>
      <c r="M94" s="129"/>
    </row>
    <row r="95" spans="1:13" ht="15">
      <c r="A95" s="130">
        <v>86</v>
      </c>
      <c r="B95" s="126">
        <v>26</v>
      </c>
      <c r="C95" s="126"/>
      <c r="D95" s="126" t="s">
        <v>279</v>
      </c>
      <c r="E95" s="126">
        <v>22</v>
      </c>
      <c r="F95" s="125" t="s">
        <v>419</v>
      </c>
      <c r="G95" s="126" t="s">
        <v>4</v>
      </c>
      <c r="H95" s="126"/>
      <c r="I95" s="126">
        <v>1</v>
      </c>
      <c r="J95" s="126">
        <v>7</v>
      </c>
      <c r="K95" s="127">
        <v>12.8</v>
      </c>
      <c r="L95" s="128">
        <v>246</v>
      </c>
      <c r="M95" s="129"/>
    </row>
    <row r="96" spans="1:13" ht="15">
      <c r="A96" s="130">
        <v>87</v>
      </c>
      <c r="B96" s="126">
        <v>27</v>
      </c>
      <c r="C96" s="126"/>
      <c r="D96" s="126" t="s">
        <v>279</v>
      </c>
      <c r="E96" s="126">
        <v>22</v>
      </c>
      <c r="F96" s="125" t="s">
        <v>442</v>
      </c>
      <c r="G96" s="126" t="s">
        <v>11</v>
      </c>
      <c r="H96" s="126" t="s">
        <v>11</v>
      </c>
      <c r="I96" s="126">
        <v>2</v>
      </c>
      <c r="J96" s="126">
        <v>3</v>
      </c>
      <c r="K96" s="127">
        <v>12.8</v>
      </c>
      <c r="L96" s="128">
        <v>246</v>
      </c>
      <c r="M96" s="129"/>
    </row>
    <row r="97" spans="1:13" ht="15">
      <c r="A97" s="130">
        <v>88</v>
      </c>
      <c r="B97" s="126">
        <v>28</v>
      </c>
      <c r="C97" s="126"/>
      <c r="D97" s="126" t="s">
        <v>279</v>
      </c>
      <c r="E97" s="126">
        <v>22</v>
      </c>
      <c r="F97" s="125" t="s">
        <v>447</v>
      </c>
      <c r="G97" s="126" t="s">
        <v>5</v>
      </c>
      <c r="H97" s="126"/>
      <c r="I97" s="126">
        <v>2</v>
      </c>
      <c r="J97" s="126">
        <v>3</v>
      </c>
      <c r="K97" s="127">
        <v>12.8</v>
      </c>
      <c r="L97" s="128">
        <v>246</v>
      </c>
      <c r="M97" s="129"/>
    </row>
    <row r="98" spans="1:13" ht="15">
      <c r="A98" s="130">
        <v>89</v>
      </c>
      <c r="B98" s="126">
        <v>29</v>
      </c>
      <c r="C98" s="126"/>
      <c r="D98" s="126" t="s">
        <v>279</v>
      </c>
      <c r="E98" s="126">
        <v>22</v>
      </c>
      <c r="F98" s="125" t="s">
        <v>451</v>
      </c>
      <c r="G98" s="126" t="s">
        <v>50</v>
      </c>
      <c r="H98" s="126"/>
      <c r="I98" s="126">
        <v>1</v>
      </c>
      <c r="J98" s="126" t="s">
        <v>378</v>
      </c>
      <c r="K98" s="127">
        <v>12.8</v>
      </c>
      <c r="L98" s="128">
        <v>246</v>
      </c>
      <c r="M98" s="129"/>
    </row>
    <row r="99" spans="1:13" ht="15">
      <c r="A99" s="130">
        <v>90</v>
      </c>
      <c r="B99" s="126">
        <v>30</v>
      </c>
      <c r="C99" s="126"/>
      <c r="D99" s="126" t="s">
        <v>279</v>
      </c>
      <c r="E99" s="126">
        <v>30</v>
      </c>
      <c r="F99" s="125" t="s">
        <v>363</v>
      </c>
      <c r="G99" s="126" t="s">
        <v>33</v>
      </c>
      <c r="H99" s="126"/>
      <c r="I99" s="169">
        <v>1</v>
      </c>
      <c r="J99" s="126">
        <v>2</v>
      </c>
      <c r="K99" s="127">
        <v>12.9</v>
      </c>
      <c r="L99" s="128">
        <v>233</v>
      </c>
      <c r="M99" s="129"/>
    </row>
    <row r="100" spans="1:13" ht="15">
      <c r="A100" s="130">
        <v>91</v>
      </c>
      <c r="B100" s="126">
        <v>31</v>
      </c>
      <c r="C100" s="126"/>
      <c r="D100" s="126" t="s">
        <v>279</v>
      </c>
      <c r="E100" s="126">
        <v>30</v>
      </c>
      <c r="F100" s="125" t="s">
        <v>381</v>
      </c>
      <c r="G100" s="126" t="s">
        <v>42</v>
      </c>
      <c r="H100" s="126"/>
      <c r="I100" s="126">
        <v>1</v>
      </c>
      <c r="J100" s="126">
        <v>1</v>
      </c>
      <c r="K100" s="127">
        <v>12.9</v>
      </c>
      <c r="L100" s="128">
        <v>233</v>
      </c>
      <c r="M100" s="129"/>
    </row>
    <row r="101" spans="1:13" ht="15">
      <c r="A101" s="130">
        <v>92</v>
      </c>
      <c r="B101" s="126">
        <v>32</v>
      </c>
      <c r="C101" s="126"/>
      <c r="D101" s="126" t="s">
        <v>279</v>
      </c>
      <c r="E101" s="126">
        <v>30</v>
      </c>
      <c r="F101" s="125" t="s">
        <v>406</v>
      </c>
      <c r="G101" s="126" t="s">
        <v>7</v>
      </c>
      <c r="H101" s="126"/>
      <c r="I101" s="126">
        <v>1</v>
      </c>
      <c r="J101" s="126">
        <v>2</v>
      </c>
      <c r="K101" s="127">
        <v>12.9</v>
      </c>
      <c r="L101" s="128">
        <v>233</v>
      </c>
      <c r="M101" s="129"/>
    </row>
    <row r="102" spans="1:13" ht="15">
      <c r="A102" s="130">
        <v>93</v>
      </c>
      <c r="B102" s="126">
        <v>33</v>
      </c>
      <c r="C102" s="126"/>
      <c r="D102" s="126" t="s">
        <v>279</v>
      </c>
      <c r="E102" s="126">
        <v>30</v>
      </c>
      <c r="F102" s="155" t="s">
        <v>437</v>
      </c>
      <c r="G102" s="126" t="s">
        <v>5</v>
      </c>
      <c r="H102" s="156"/>
      <c r="I102" s="156">
        <v>1</v>
      </c>
      <c r="J102" s="156">
        <v>2</v>
      </c>
      <c r="K102" s="127">
        <v>12.9</v>
      </c>
      <c r="L102" s="128">
        <v>233</v>
      </c>
      <c r="M102" s="129"/>
    </row>
    <row r="103" spans="1:13" ht="15">
      <c r="A103" s="130">
        <v>94</v>
      </c>
      <c r="B103" s="126">
        <v>34</v>
      </c>
      <c r="C103" s="126"/>
      <c r="D103" s="126" t="s">
        <v>279</v>
      </c>
      <c r="E103" s="126">
        <v>34</v>
      </c>
      <c r="F103" s="125" t="s">
        <v>368</v>
      </c>
      <c r="G103" s="126" t="s">
        <v>33</v>
      </c>
      <c r="H103" s="126"/>
      <c r="I103" s="126">
        <v>1</v>
      </c>
      <c r="J103" s="126">
        <v>2</v>
      </c>
      <c r="K103" s="127">
        <v>13</v>
      </c>
      <c r="L103" s="128">
        <v>221</v>
      </c>
      <c r="M103" s="129"/>
    </row>
    <row r="104" spans="1:13" ht="15">
      <c r="A104" s="130">
        <v>95</v>
      </c>
      <c r="B104" s="126">
        <v>35</v>
      </c>
      <c r="C104" s="126"/>
      <c r="D104" s="126" t="s">
        <v>279</v>
      </c>
      <c r="E104" s="126">
        <v>34</v>
      </c>
      <c r="F104" s="125" t="s">
        <v>401</v>
      </c>
      <c r="G104" s="126" t="s">
        <v>11</v>
      </c>
      <c r="H104" s="126" t="s">
        <v>11</v>
      </c>
      <c r="I104" s="126">
        <v>1</v>
      </c>
      <c r="J104" s="126">
        <v>4</v>
      </c>
      <c r="K104" s="127">
        <v>13</v>
      </c>
      <c r="L104" s="128">
        <v>221</v>
      </c>
      <c r="M104" s="129"/>
    </row>
    <row r="105" spans="1:13" ht="15">
      <c r="A105" s="130">
        <v>96</v>
      </c>
      <c r="B105" s="126">
        <v>36</v>
      </c>
      <c r="C105" s="126"/>
      <c r="D105" s="126" t="s">
        <v>279</v>
      </c>
      <c r="E105" s="126">
        <v>34</v>
      </c>
      <c r="F105" s="125" t="s">
        <v>407</v>
      </c>
      <c r="G105" s="126" t="s">
        <v>7</v>
      </c>
      <c r="H105" s="126"/>
      <c r="I105" s="126">
        <v>1</v>
      </c>
      <c r="J105" s="126">
        <v>1</v>
      </c>
      <c r="K105" s="127">
        <v>13</v>
      </c>
      <c r="L105" s="128">
        <v>221</v>
      </c>
      <c r="M105" s="129"/>
    </row>
    <row r="106" spans="1:13" ht="15">
      <c r="A106" s="130">
        <v>97</v>
      </c>
      <c r="B106" s="126">
        <v>37</v>
      </c>
      <c r="C106" s="126"/>
      <c r="D106" s="126" t="s">
        <v>279</v>
      </c>
      <c r="E106" s="126">
        <v>34</v>
      </c>
      <c r="F106" s="125" t="s">
        <v>411</v>
      </c>
      <c r="G106" s="126" t="s">
        <v>14</v>
      </c>
      <c r="H106" s="126"/>
      <c r="I106" s="126">
        <v>1</v>
      </c>
      <c r="J106" s="126">
        <v>2</v>
      </c>
      <c r="K106" s="127">
        <v>13</v>
      </c>
      <c r="L106" s="128">
        <v>221</v>
      </c>
      <c r="M106" s="129"/>
    </row>
    <row r="107" spans="1:13" ht="15">
      <c r="A107" s="130">
        <v>98</v>
      </c>
      <c r="B107" s="126">
        <v>38</v>
      </c>
      <c r="C107" s="126"/>
      <c r="D107" s="126" t="s">
        <v>279</v>
      </c>
      <c r="E107" s="126">
        <v>34</v>
      </c>
      <c r="F107" s="125" t="s">
        <v>412</v>
      </c>
      <c r="G107" s="126" t="s">
        <v>5</v>
      </c>
      <c r="H107" s="126"/>
      <c r="I107" s="126">
        <v>2</v>
      </c>
      <c r="J107" s="126">
        <v>1</v>
      </c>
      <c r="K107" s="127">
        <v>13</v>
      </c>
      <c r="L107" s="128">
        <v>221</v>
      </c>
      <c r="M107" s="129"/>
    </row>
    <row r="108" spans="1:13" ht="15">
      <c r="A108" s="130">
        <v>99</v>
      </c>
      <c r="B108" s="126">
        <v>39</v>
      </c>
      <c r="C108" s="126"/>
      <c r="D108" s="126" t="s">
        <v>279</v>
      </c>
      <c r="E108" s="126">
        <v>34</v>
      </c>
      <c r="F108" s="125" t="s">
        <v>422</v>
      </c>
      <c r="G108" s="126" t="s">
        <v>14</v>
      </c>
      <c r="H108" s="126"/>
      <c r="I108" s="126">
        <v>2</v>
      </c>
      <c r="J108" s="126">
        <v>2</v>
      </c>
      <c r="K108" s="127">
        <v>13</v>
      </c>
      <c r="L108" s="128">
        <v>221</v>
      </c>
      <c r="M108" s="129"/>
    </row>
    <row r="109" spans="1:13" ht="15">
      <c r="A109" s="130">
        <v>100</v>
      </c>
      <c r="B109" s="126">
        <v>40</v>
      </c>
      <c r="C109" s="126"/>
      <c r="D109" s="126" t="s">
        <v>279</v>
      </c>
      <c r="E109" s="126">
        <v>34</v>
      </c>
      <c r="F109" s="125" t="s">
        <v>434</v>
      </c>
      <c r="G109" s="126" t="s">
        <v>5</v>
      </c>
      <c r="H109" s="126"/>
      <c r="I109" s="126">
        <v>4</v>
      </c>
      <c r="J109" s="126">
        <v>5</v>
      </c>
      <c r="K109" s="127">
        <v>13</v>
      </c>
      <c r="L109" s="128">
        <v>221</v>
      </c>
      <c r="M109" s="129"/>
    </row>
    <row r="110" spans="1:13" ht="15">
      <c r="A110" s="130">
        <v>101</v>
      </c>
      <c r="B110" s="126">
        <v>41</v>
      </c>
      <c r="C110" s="126"/>
      <c r="D110" s="126" t="s">
        <v>279</v>
      </c>
      <c r="E110" s="126">
        <v>34</v>
      </c>
      <c r="F110" s="125" t="s">
        <v>443</v>
      </c>
      <c r="G110" s="126" t="s">
        <v>11</v>
      </c>
      <c r="H110" s="126" t="s">
        <v>11</v>
      </c>
      <c r="I110" s="126">
        <v>4</v>
      </c>
      <c r="J110" s="126">
        <v>3</v>
      </c>
      <c r="K110" s="127">
        <v>13</v>
      </c>
      <c r="L110" s="128">
        <v>221</v>
      </c>
      <c r="M110" s="129"/>
    </row>
    <row r="111" spans="1:13" ht="15">
      <c r="A111" s="130">
        <v>102</v>
      </c>
      <c r="B111" s="126">
        <v>42</v>
      </c>
      <c r="C111" s="126"/>
      <c r="D111" s="126" t="s">
        <v>279</v>
      </c>
      <c r="E111" s="126">
        <v>42</v>
      </c>
      <c r="F111" s="155" t="s">
        <v>364</v>
      </c>
      <c r="G111" s="126" t="s">
        <v>33</v>
      </c>
      <c r="H111" s="156"/>
      <c r="I111" s="156">
        <v>3</v>
      </c>
      <c r="J111" s="156">
        <v>1</v>
      </c>
      <c r="K111" s="127">
        <v>13.1</v>
      </c>
      <c r="L111" s="128">
        <v>209</v>
      </c>
      <c r="M111" s="129"/>
    </row>
    <row r="112" spans="1:13" ht="15">
      <c r="A112" s="130">
        <v>103</v>
      </c>
      <c r="B112" s="126">
        <v>43</v>
      </c>
      <c r="C112" s="126"/>
      <c r="D112" s="126" t="s">
        <v>279</v>
      </c>
      <c r="E112" s="126">
        <v>42</v>
      </c>
      <c r="F112" s="125" t="s">
        <v>386</v>
      </c>
      <c r="G112" s="126" t="s">
        <v>5</v>
      </c>
      <c r="H112" s="126"/>
      <c r="I112" s="126">
        <v>2</v>
      </c>
      <c r="J112" s="126">
        <v>1</v>
      </c>
      <c r="K112" s="127">
        <v>13.1</v>
      </c>
      <c r="L112" s="128">
        <v>209</v>
      </c>
      <c r="M112" s="129"/>
    </row>
    <row r="113" spans="1:13" ht="15">
      <c r="A113" s="130">
        <v>104</v>
      </c>
      <c r="B113" s="126">
        <v>44</v>
      </c>
      <c r="C113" s="126"/>
      <c r="D113" s="126" t="s">
        <v>279</v>
      </c>
      <c r="E113" s="126">
        <v>42</v>
      </c>
      <c r="F113" s="125" t="s">
        <v>395</v>
      </c>
      <c r="G113" s="126" t="s">
        <v>50</v>
      </c>
      <c r="H113" s="126"/>
      <c r="I113" s="126">
        <v>1</v>
      </c>
      <c r="J113" s="126" t="s">
        <v>396</v>
      </c>
      <c r="K113" s="127">
        <v>13.1</v>
      </c>
      <c r="L113" s="128">
        <v>209</v>
      </c>
      <c r="M113" s="129"/>
    </row>
    <row r="114" spans="1:13" ht="15">
      <c r="A114" s="130">
        <v>105</v>
      </c>
      <c r="B114" s="126">
        <v>45</v>
      </c>
      <c r="C114" s="126"/>
      <c r="D114" s="126" t="s">
        <v>279</v>
      </c>
      <c r="E114" s="126">
        <v>42</v>
      </c>
      <c r="F114" s="125" t="s">
        <v>402</v>
      </c>
      <c r="G114" s="126" t="s">
        <v>50</v>
      </c>
      <c r="H114" s="126"/>
      <c r="I114" s="126">
        <v>1</v>
      </c>
      <c r="J114" s="126" t="s">
        <v>378</v>
      </c>
      <c r="K114" s="127">
        <v>13.1</v>
      </c>
      <c r="L114" s="128">
        <v>209</v>
      </c>
      <c r="M114" s="129"/>
    </row>
    <row r="115" spans="1:13" ht="15">
      <c r="A115" s="130">
        <v>106</v>
      </c>
      <c r="B115" s="126">
        <v>46</v>
      </c>
      <c r="C115" s="126"/>
      <c r="D115" s="126" t="s">
        <v>279</v>
      </c>
      <c r="E115" s="126">
        <v>42</v>
      </c>
      <c r="F115" s="125" t="s">
        <v>403</v>
      </c>
      <c r="G115" s="126" t="s">
        <v>50</v>
      </c>
      <c r="H115" s="126"/>
      <c r="I115" s="126">
        <v>1</v>
      </c>
      <c r="J115" s="126" t="s">
        <v>378</v>
      </c>
      <c r="K115" s="127">
        <v>13.1</v>
      </c>
      <c r="L115" s="128">
        <v>209</v>
      </c>
      <c r="M115" s="129"/>
    </row>
    <row r="116" spans="1:13" ht="15">
      <c r="A116" s="130">
        <v>107</v>
      </c>
      <c r="B116" s="126">
        <v>47</v>
      </c>
      <c r="C116" s="126"/>
      <c r="D116" s="126" t="s">
        <v>279</v>
      </c>
      <c r="E116" s="126">
        <v>42</v>
      </c>
      <c r="F116" s="125" t="s">
        <v>438</v>
      </c>
      <c r="G116" s="126" t="s">
        <v>33</v>
      </c>
      <c r="H116" s="126"/>
      <c r="I116" s="126">
        <v>2</v>
      </c>
      <c r="J116" s="126">
        <v>2</v>
      </c>
      <c r="K116" s="127">
        <v>13.1</v>
      </c>
      <c r="L116" s="128">
        <v>209</v>
      </c>
      <c r="M116" s="129"/>
    </row>
    <row r="117" spans="1:13" ht="15">
      <c r="A117" s="130">
        <v>108</v>
      </c>
      <c r="B117" s="126">
        <v>48</v>
      </c>
      <c r="C117" s="126"/>
      <c r="D117" s="126" t="s">
        <v>279</v>
      </c>
      <c r="E117" s="126">
        <v>42</v>
      </c>
      <c r="F117" s="125" t="s">
        <v>444</v>
      </c>
      <c r="G117" s="126" t="s">
        <v>5</v>
      </c>
      <c r="H117" s="126"/>
      <c r="I117" s="126">
        <v>2</v>
      </c>
      <c r="J117" s="126">
        <v>3</v>
      </c>
      <c r="K117" s="127">
        <v>13.1</v>
      </c>
      <c r="L117" s="128">
        <v>209</v>
      </c>
      <c r="M117" s="129"/>
    </row>
    <row r="118" spans="1:13" ht="15">
      <c r="A118" s="130">
        <v>109</v>
      </c>
      <c r="B118" s="126">
        <v>49</v>
      </c>
      <c r="C118" s="126"/>
      <c r="D118" s="126" t="s">
        <v>279</v>
      </c>
      <c r="E118" s="126">
        <v>42</v>
      </c>
      <c r="F118" s="125" t="s">
        <v>450</v>
      </c>
      <c r="G118" s="126" t="s">
        <v>50</v>
      </c>
      <c r="H118" s="126"/>
      <c r="I118" s="126">
        <v>1</v>
      </c>
      <c r="J118" s="126">
        <v>4</v>
      </c>
      <c r="K118" s="127">
        <v>13.1</v>
      </c>
      <c r="L118" s="128">
        <v>209</v>
      </c>
      <c r="M118" s="129"/>
    </row>
    <row r="119" spans="1:13" ht="15">
      <c r="A119" s="130">
        <v>110</v>
      </c>
      <c r="B119" s="126">
        <v>50</v>
      </c>
      <c r="C119" s="126"/>
      <c r="D119" s="126" t="s">
        <v>279</v>
      </c>
      <c r="E119" s="126">
        <v>42</v>
      </c>
      <c r="F119" s="125" t="s">
        <v>452</v>
      </c>
      <c r="G119" s="126" t="s">
        <v>33</v>
      </c>
      <c r="H119" s="126"/>
      <c r="I119" s="126">
        <v>3</v>
      </c>
      <c r="J119" s="126">
        <v>3</v>
      </c>
      <c r="K119" s="127">
        <v>13.1</v>
      </c>
      <c r="L119" s="128">
        <v>209</v>
      </c>
      <c r="M119" s="129"/>
    </row>
    <row r="120" spans="1:13" ht="15">
      <c r="A120" s="130">
        <v>111</v>
      </c>
      <c r="B120" s="126">
        <v>51</v>
      </c>
      <c r="C120" s="126"/>
      <c r="D120" s="126" t="s">
        <v>279</v>
      </c>
      <c r="E120" s="126">
        <v>51</v>
      </c>
      <c r="F120" s="125" t="s">
        <v>365</v>
      </c>
      <c r="G120" s="126" t="s">
        <v>33</v>
      </c>
      <c r="H120" s="126"/>
      <c r="I120" s="126">
        <v>2</v>
      </c>
      <c r="J120" s="126">
        <v>6</v>
      </c>
      <c r="K120" s="127">
        <v>13.2</v>
      </c>
      <c r="L120" s="128">
        <v>197</v>
      </c>
      <c r="M120" s="129"/>
    </row>
    <row r="121" spans="1:13" ht="15">
      <c r="A121" s="130">
        <v>112</v>
      </c>
      <c r="B121" s="126">
        <v>52</v>
      </c>
      <c r="C121" s="126"/>
      <c r="D121" s="126" t="s">
        <v>279</v>
      </c>
      <c r="E121" s="126">
        <v>51</v>
      </c>
      <c r="F121" s="125" t="s">
        <v>397</v>
      </c>
      <c r="G121" s="126" t="s">
        <v>50</v>
      </c>
      <c r="H121" s="126"/>
      <c r="I121" s="126">
        <v>1</v>
      </c>
      <c r="J121" s="126">
        <v>1</v>
      </c>
      <c r="K121" s="127">
        <v>13.2</v>
      </c>
      <c r="L121" s="128">
        <v>197</v>
      </c>
      <c r="M121" s="129"/>
    </row>
    <row r="122" spans="1:13" ht="15">
      <c r="A122" s="130">
        <v>113</v>
      </c>
      <c r="B122" s="126">
        <v>53</v>
      </c>
      <c r="C122" s="126"/>
      <c r="D122" s="126" t="s">
        <v>279</v>
      </c>
      <c r="E122" s="126">
        <v>51</v>
      </c>
      <c r="F122" s="125" t="s">
        <v>413</v>
      </c>
      <c r="G122" s="126" t="s">
        <v>5</v>
      </c>
      <c r="H122" s="126"/>
      <c r="I122" s="126">
        <v>2</v>
      </c>
      <c r="J122" s="126">
        <v>1</v>
      </c>
      <c r="K122" s="127">
        <v>13.2</v>
      </c>
      <c r="L122" s="128">
        <v>197</v>
      </c>
      <c r="M122" s="129"/>
    </row>
    <row r="123" spans="1:13" ht="15">
      <c r="A123" s="130">
        <v>114</v>
      </c>
      <c r="B123" s="126">
        <v>54</v>
      </c>
      <c r="C123" s="126"/>
      <c r="D123" s="126" t="s">
        <v>279</v>
      </c>
      <c r="E123" s="126">
        <v>51</v>
      </c>
      <c r="F123" s="125" t="s">
        <v>420</v>
      </c>
      <c r="G123" s="126" t="s">
        <v>4</v>
      </c>
      <c r="H123" s="126"/>
      <c r="I123" s="126">
        <v>2</v>
      </c>
      <c r="J123" s="126">
        <v>3</v>
      </c>
      <c r="K123" s="127">
        <v>13.2</v>
      </c>
      <c r="L123" s="128">
        <v>197</v>
      </c>
      <c r="M123" s="129"/>
    </row>
    <row r="124" spans="1:13" ht="15">
      <c r="A124" s="130">
        <v>115</v>
      </c>
      <c r="B124" s="126">
        <v>55</v>
      </c>
      <c r="C124" s="126"/>
      <c r="D124" s="126" t="s">
        <v>279</v>
      </c>
      <c r="E124" s="126">
        <v>51</v>
      </c>
      <c r="F124" s="125" t="s">
        <v>435</v>
      </c>
      <c r="G124" s="126" t="s">
        <v>33</v>
      </c>
      <c r="H124" s="126"/>
      <c r="I124" s="126">
        <v>1</v>
      </c>
      <c r="J124" s="126">
        <v>5</v>
      </c>
      <c r="K124" s="127">
        <v>13.2</v>
      </c>
      <c r="L124" s="128">
        <v>197</v>
      </c>
      <c r="M124" s="129"/>
    </row>
    <row r="125" spans="1:13" ht="15">
      <c r="A125" s="130">
        <v>116</v>
      </c>
      <c r="B125" s="126">
        <v>56</v>
      </c>
      <c r="C125" s="126"/>
      <c r="D125" s="126" t="s">
        <v>279</v>
      </c>
      <c r="E125" s="126">
        <v>51</v>
      </c>
      <c r="F125" s="125" t="s">
        <v>439</v>
      </c>
      <c r="G125" s="126" t="s">
        <v>33</v>
      </c>
      <c r="H125" s="126"/>
      <c r="I125" s="126">
        <v>1</v>
      </c>
      <c r="J125" s="126">
        <v>5</v>
      </c>
      <c r="K125" s="127">
        <v>13.2</v>
      </c>
      <c r="L125" s="128">
        <v>197</v>
      </c>
      <c r="M125" s="129"/>
    </row>
    <row r="126" spans="1:13" ht="15">
      <c r="A126" s="130">
        <v>117</v>
      </c>
      <c r="B126" s="126">
        <v>57</v>
      </c>
      <c r="C126" s="126"/>
      <c r="D126" s="126" t="s">
        <v>279</v>
      </c>
      <c r="E126" s="126">
        <v>57</v>
      </c>
      <c r="F126" s="125" t="s">
        <v>359</v>
      </c>
      <c r="G126" s="126" t="s">
        <v>9</v>
      </c>
      <c r="H126" s="126" t="s">
        <v>596</v>
      </c>
      <c r="I126" s="126">
        <v>1</v>
      </c>
      <c r="J126" s="126">
        <v>3</v>
      </c>
      <c r="K126" s="127">
        <v>13.3</v>
      </c>
      <c r="L126" s="128">
        <v>186</v>
      </c>
      <c r="M126" s="129"/>
    </row>
    <row r="127" spans="1:13" ht="15">
      <c r="A127" s="130">
        <v>118</v>
      </c>
      <c r="B127" s="126">
        <v>58</v>
      </c>
      <c r="C127" s="126"/>
      <c r="D127" s="126" t="s">
        <v>279</v>
      </c>
      <c r="E127" s="126">
        <v>57</v>
      </c>
      <c r="F127" s="125" t="s">
        <v>390</v>
      </c>
      <c r="G127" s="126" t="s">
        <v>37</v>
      </c>
      <c r="H127" s="126"/>
      <c r="I127" s="126">
        <v>1</v>
      </c>
      <c r="J127" s="126">
        <v>1</v>
      </c>
      <c r="K127" s="127">
        <v>13.3</v>
      </c>
      <c r="L127" s="128">
        <v>186</v>
      </c>
      <c r="M127" s="129"/>
    </row>
    <row r="128" spans="1:13" ht="15">
      <c r="A128" s="130">
        <v>119</v>
      </c>
      <c r="B128" s="126">
        <v>59</v>
      </c>
      <c r="C128" s="126"/>
      <c r="D128" s="126" t="s">
        <v>279</v>
      </c>
      <c r="E128" s="126">
        <v>57</v>
      </c>
      <c r="F128" s="125" t="s">
        <v>398</v>
      </c>
      <c r="G128" s="126" t="s">
        <v>50</v>
      </c>
      <c r="H128" s="126"/>
      <c r="I128" s="126">
        <v>1</v>
      </c>
      <c r="J128" s="126" t="s">
        <v>323</v>
      </c>
      <c r="K128" s="127">
        <v>13.3</v>
      </c>
      <c r="L128" s="128">
        <v>186</v>
      </c>
      <c r="M128" s="129"/>
    </row>
    <row r="129" spans="1:13" ht="15">
      <c r="A129" s="130">
        <v>120</v>
      </c>
      <c r="B129" s="126">
        <v>60</v>
      </c>
      <c r="C129" s="126"/>
      <c r="D129" s="126" t="s">
        <v>279</v>
      </c>
      <c r="E129" s="126">
        <v>57</v>
      </c>
      <c r="F129" s="125" t="s">
        <v>404</v>
      </c>
      <c r="G129" s="233" t="s">
        <v>18</v>
      </c>
      <c r="H129" s="126"/>
      <c r="I129" s="126">
        <v>1</v>
      </c>
      <c r="J129" s="126">
        <v>2</v>
      </c>
      <c r="K129" s="127">
        <v>13.3</v>
      </c>
      <c r="L129" s="128">
        <v>186</v>
      </c>
      <c r="M129" s="129"/>
    </row>
    <row r="130" spans="1:13" ht="15">
      <c r="A130" s="130">
        <v>121</v>
      </c>
      <c r="B130" s="126">
        <v>61</v>
      </c>
      <c r="C130" s="126"/>
      <c r="D130" s="126" t="s">
        <v>279</v>
      </c>
      <c r="E130" s="126">
        <v>57</v>
      </c>
      <c r="F130" s="125" t="s">
        <v>448</v>
      </c>
      <c r="G130" s="126" t="s">
        <v>5</v>
      </c>
      <c r="H130" s="126"/>
      <c r="I130" s="126">
        <v>2</v>
      </c>
      <c r="J130" s="126">
        <v>2</v>
      </c>
      <c r="K130" s="127">
        <v>13.3</v>
      </c>
      <c r="L130" s="128">
        <v>186</v>
      </c>
      <c r="M130" s="129"/>
    </row>
    <row r="131" spans="1:13" ht="15">
      <c r="A131" s="130">
        <v>122</v>
      </c>
      <c r="B131" s="126">
        <v>62</v>
      </c>
      <c r="C131" s="126"/>
      <c r="D131" s="126" t="s">
        <v>279</v>
      </c>
      <c r="E131" s="126">
        <v>62</v>
      </c>
      <c r="F131" s="125" t="s">
        <v>376</v>
      </c>
      <c r="G131" s="126" t="s">
        <v>37</v>
      </c>
      <c r="H131" s="126"/>
      <c r="I131" s="126">
        <v>1</v>
      </c>
      <c r="J131" s="126">
        <v>2</v>
      </c>
      <c r="K131" s="127">
        <v>13.4</v>
      </c>
      <c r="L131" s="128">
        <v>176</v>
      </c>
      <c r="M131" s="129"/>
    </row>
    <row r="132" spans="1:13" ht="15">
      <c r="A132" s="130">
        <v>123</v>
      </c>
      <c r="B132" s="126">
        <v>63</v>
      </c>
      <c r="C132" s="126"/>
      <c r="D132" s="126" t="s">
        <v>279</v>
      </c>
      <c r="E132" s="126">
        <v>62</v>
      </c>
      <c r="F132" s="125" t="s">
        <v>384</v>
      </c>
      <c r="G132" s="126" t="s">
        <v>50</v>
      </c>
      <c r="H132" s="126"/>
      <c r="I132" s="126">
        <v>1</v>
      </c>
      <c r="J132" s="126" t="s">
        <v>385</v>
      </c>
      <c r="K132" s="127">
        <v>13.4</v>
      </c>
      <c r="L132" s="128">
        <v>176</v>
      </c>
      <c r="M132" s="129"/>
    </row>
    <row r="133" spans="1:13" ht="15">
      <c r="A133" s="130">
        <v>124</v>
      </c>
      <c r="B133" s="126">
        <v>64</v>
      </c>
      <c r="C133" s="126"/>
      <c r="D133" s="126" t="s">
        <v>279</v>
      </c>
      <c r="E133" s="126">
        <v>62</v>
      </c>
      <c r="F133" s="125" t="s">
        <v>415</v>
      </c>
      <c r="G133" s="126" t="s">
        <v>14</v>
      </c>
      <c r="H133" s="126" t="s">
        <v>14</v>
      </c>
      <c r="I133" s="126">
        <v>2</v>
      </c>
      <c r="J133" s="126">
        <v>2</v>
      </c>
      <c r="K133" s="127">
        <v>13.4</v>
      </c>
      <c r="L133" s="128">
        <v>176</v>
      </c>
      <c r="M133" s="129"/>
    </row>
    <row r="134" spans="1:13" ht="15">
      <c r="A134" s="130">
        <v>125</v>
      </c>
      <c r="B134" s="126">
        <v>65</v>
      </c>
      <c r="C134" s="126"/>
      <c r="D134" s="126" t="s">
        <v>279</v>
      </c>
      <c r="E134" s="126">
        <v>65</v>
      </c>
      <c r="F134" s="125" t="s">
        <v>369</v>
      </c>
      <c r="G134" s="126" t="s">
        <v>30</v>
      </c>
      <c r="H134" s="126"/>
      <c r="I134" s="126">
        <v>1</v>
      </c>
      <c r="J134" s="126" t="s">
        <v>334</v>
      </c>
      <c r="K134" s="127">
        <v>13.5</v>
      </c>
      <c r="L134" s="128">
        <v>166</v>
      </c>
      <c r="M134" s="129"/>
    </row>
    <row r="135" spans="1:13" ht="15">
      <c r="A135" s="130">
        <v>126</v>
      </c>
      <c r="B135" s="126">
        <v>66</v>
      </c>
      <c r="C135" s="126"/>
      <c r="D135" s="126" t="s">
        <v>279</v>
      </c>
      <c r="E135" s="126">
        <v>65</v>
      </c>
      <c r="F135" s="125" t="s">
        <v>399</v>
      </c>
      <c r="G135" s="126" t="s">
        <v>37</v>
      </c>
      <c r="H135" s="126"/>
      <c r="I135" s="126">
        <v>2</v>
      </c>
      <c r="J135" s="126" t="s">
        <v>334</v>
      </c>
      <c r="K135" s="127">
        <v>13.5</v>
      </c>
      <c r="L135" s="128">
        <v>166</v>
      </c>
      <c r="M135" s="129"/>
    </row>
    <row r="136" spans="1:13" ht="15">
      <c r="A136" s="130">
        <v>127</v>
      </c>
      <c r="B136" s="126">
        <v>67</v>
      </c>
      <c r="C136" s="126"/>
      <c r="D136" s="126" t="s">
        <v>279</v>
      </c>
      <c r="E136" s="126">
        <v>65</v>
      </c>
      <c r="F136" s="125" t="s">
        <v>408</v>
      </c>
      <c r="G136" s="126" t="s">
        <v>9</v>
      </c>
      <c r="H136" s="126" t="s">
        <v>596</v>
      </c>
      <c r="I136" s="126">
        <v>2</v>
      </c>
      <c r="J136" s="126">
        <v>6</v>
      </c>
      <c r="K136" s="127">
        <v>13.5</v>
      </c>
      <c r="L136" s="128">
        <v>166</v>
      </c>
      <c r="M136" s="129"/>
    </row>
    <row r="137" spans="1:13" ht="15">
      <c r="A137" s="130">
        <v>128</v>
      </c>
      <c r="B137" s="126">
        <v>68</v>
      </c>
      <c r="C137" s="126"/>
      <c r="D137" s="126" t="s">
        <v>279</v>
      </c>
      <c r="E137" s="126">
        <v>68</v>
      </c>
      <c r="F137" s="155" t="s">
        <v>360</v>
      </c>
      <c r="G137" s="126" t="s">
        <v>50</v>
      </c>
      <c r="H137" s="156"/>
      <c r="I137" s="156">
        <v>1</v>
      </c>
      <c r="J137" s="156" t="s">
        <v>334</v>
      </c>
      <c r="K137" s="127">
        <v>13.6</v>
      </c>
      <c r="L137" s="128">
        <v>156</v>
      </c>
      <c r="M137" s="129"/>
    </row>
    <row r="138" spans="1:13" ht="15">
      <c r="A138" s="130">
        <v>129</v>
      </c>
      <c r="B138" s="126">
        <v>69</v>
      </c>
      <c r="C138" s="126"/>
      <c r="D138" s="126" t="s">
        <v>279</v>
      </c>
      <c r="E138" s="126">
        <v>69</v>
      </c>
      <c r="F138" s="125" t="s">
        <v>416</v>
      </c>
      <c r="G138" s="126" t="s">
        <v>8</v>
      </c>
      <c r="H138" s="126" t="s">
        <v>196</v>
      </c>
      <c r="I138" s="126">
        <v>1</v>
      </c>
      <c r="J138" s="126">
        <v>1</v>
      </c>
      <c r="K138" s="127">
        <v>13.7</v>
      </c>
      <c r="L138" s="128">
        <v>147</v>
      </c>
      <c r="M138" s="129"/>
    </row>
    <row r="139" spans="1:13" ht="15">
      <c r="A139" s="130">
        <v>130</v>
      </c>
      <c r="B139" s="126">
        <v>70</v>
      </c>
      <c r="C139" s="126"/>
      <c r="D139" s="126" t="s">
        <v>279</v>
      </c>
      <c r="E139" s="126">
        <v>69</v>
      </c>
      <c r="F139" s="125" t="s">
        <v>423</v>
      </c>
      <c r="G139" s="126" t="s">
        <v>7</v>
      </c>
      <c r="H139" s="126"/>
      <c r="I139" s="126" t="s">
        <v>599</v>
      </c>
      <c r="J139" s="126">
        <v>1</v>
      </c>
      <c r="K139" s="127">
        <v>13.7</v>
      </c>
      <c r="L139" s="128">
        <v>147</v>
      </c>
      <c r="M139" s="129"/>
    </row>
    <row r="140" spans="1:13" ht="15">
      <c r="A140" s="130">
        <v>131</v>
      </c>
      <c r="B140" s="126">
        <v>71</v>
      </c>
      <c r="C140" s="126"/>
      <c r="D140" s="126" t="s">
        <v>279</v>
      </c>
      <c r="E140" s="126">
        <v>71</v>
      </c>
      <c r="F140" s="125" t="s">
        <v>391</v>
      </c>
      <c r="G140" s="126" t="s">
        <v>9</v>
      </c>
      <c r="H140" s="126" t="s">
        <v>596</v>
      </c>
      <c r="I140" s="126">
        <v>1</v>
      </c>
      <c r="J140" s="126">
        <v>3</v>
      </c>
      <c r="K140" s="127">
        <v>13.8</v>
      </c>
      <c r="L140" s="128">
        <v>139</v>
      </c>
      <c r="M140" s="129"/>
    </row>
    <row r="141" spans="1:13" ht="15">
      <c r="A141" s="130">
        <v>132</v>
      </c>
      <c r="B141" s="126">
        <v>72</v>
      </c>
      <c r="C141" s="126"/>
      <c r="D141" s="126" t="s">
        <v>279</v>
      </c>
      <c r="E141" s="126">
        <v>71</v>
      </c>
      <c r="F141" s="125" t="s">
        <v>424</v>
      </c>
      <c r="G141" s="126" t="s">
        <v>7</v>
      </c>
      <c r="H141" s="126"/>
      <c r="I141" s="126" t="s">
        <v>599</v>
      </c>
      <c r="J141" s="126">
        <v>2</v>
      </c>
      <c r="K141" s="127">
        <v>13.8</v>
      </c>
      <c r="L141" s="128">
        <v>139</v>
      </c>
      <c r="M141" s="129"/>
    </row>
    <row r="142" spans="1:13" ht="15">
      <c r="A142" s="130">
        <v>133</v>
      </c>
      <c r="B142" s="126">
        <v>73</v>
      </c>
      <c r="C142" s="126"/>
      <c r="D142" s="126" t="s">
        <v>279</v>
      </c>
      <c r="E142" s="126">
        <v>71</v>
      </c>
      <c r="F142" s="125" t="s">
        <v>430</v>
      </c>
      <c r="G142" s="126" t="s">
        <v>18</v>
      </c>
      <c r="H142" s="126"/>
      <c r="I142" s="126">
        <v>1</v>
      </c>
      <c r="J142" s="126">
        <v>3</v>
      </c>
      <c r="K142" s="127">
        <v>13.8</v>
      </c>
      <c r="L142" s="128">
        <v>139</v>
      </c>
      <c r="M142" s="129"/>
    </row>
    <row r="143" spans="1:13" ht="15">
      <c r="A143" s="130">
        <v>134</v>
      </c>
      <c r="B143" s="126">
        <v>74</v>
      </c>
      <c r="C143" s="126"/>
      <c r="D143" s="126" t="s">
        <v>279</v>
      </c>
      <c r="E143" s="126">
        <v>71</v>
      </c>
      <c r="F143" s="125" t="s">
        <v>436</v>
      </c>
      <c r="G143" s="126" t="s">
        <v>5</v>
      </c>
      <c r="H143" s="126"/>
      <c r="I143" s="126">
        <v>2</v>
      </c>
      <c r="J143" s="126">
        <v>1</v>
      </c>
      <c r="K143" s="127">
        <v>13.8</v>
      </c>
      <c r="L143" s="128">
        <v>139</v>
      </c>
      <c r="M143" s="129"/>
    </row>
    <row r="144" spans="1:13" ht="15">
      <c r="A144" s="130">
        <v>135</v>
      </c>
      <c r="B144" s="126">
        <v>75</v>
      </c>
      <c r="C144" s="126"/>
      <c r="D144" s="126" t="s">
        <v>279</v>
      </c>
      <c r="E144" s="126">
        <v>71</v>
      </c>
      <c r="F144" s="125" t="s">
        <v>440</v>
      </c>
      <c r="G144" s="126" t="s">
        <v>5</v>
      </c>
      <c r="H144" s="126"/>
      <c r="I144" s="126">
        <v>1</v>
      </c>
      <c r="J144" s="126">
        <v>2</v>
      </c>
      <c r="K144" s="127">
        <v>13.8</v>
      </c>
      <c r="L144" s="128">
        <v>139</v>
      </c>
      <c r="M144" s="129"/>
    </row>
    <row r="145" spans="1:13" ht="15">
      <c r="A145" s="130">
        <v>136</v>
      </c>
      <c r="B145" s="126">
        <v>76</v>
      </c>
      <c r="C145" s="126"/>
      <c r="D145" s="126" t="s">
        <v>279</v>
      </c>
      <c r="E145" s="126">
        <v>76</v>
      </c>
      <c r="F145" s="125" t="s">
        <v>409</v>
      </c>
      <c r="G145" s="126" t="s">
        <v>7</v>
      </c>
      <c r="H145" s="126"/>
      <c r="I145" s="126">
        <v>1</v>
      </c>
      <c r="J145" s="126">
        <v>1</v>
      </c>
      <c r="K145" s="127">
        <v>13.9</v>
      </c>
      <c r="L145" s="128">
        <v>130</v>
      </c>
      <c r="M145" s="129"/>
    </row>
    <row r="146" spans="1:13" ht="15">
      <c r="A146" s="130">
        <v>137</v>
      </c>
      <c r="B146" s="126">
        <v>77</v>
      </c>
      <c r="C146" s="126"/>
      <c r="D146" s="126" t="s">
        <v>279</v>
      </c>
      <c r="E146" s="126">
        <v>76</v>
      </c>
      <c r="F146" s="125" t="s">
        <v>431</v>
      </c>
      <c r="G146" s="126" t="s">
        <v>14</v>
      </c>
      <c r="H146" s="126" t="s">
        <v>14</v>
      </c>
      <c r="I146" s="126">
        <v>2</v>
      </c>
      <c r="J146" s="126">
        <v>1</v>
      </c>
      <c r="K146" s="127">
        <v>13.9</v>
      </c>
      <c r="L146" s="128">
        <v>130</v>
      </c>
      <c r="M146" s="129"/>
    </row>
    <row r="147" spans="1:13" ht="15">
      <c r="A147" s="130">
        <v>138</v>
      </c>
      <c r="B147" s="126">
        <v>78</v>
      </c>
      <c r="C147" s="126"/>
      <c r="D147" s="126" t="s">
        <v>279</v>
      </c>
      <c r="E147" s="126">
        <v>78</v>
      </c>
      <c r="F147" s="125" t="s">
        <v>366</v>
      </c>
      <c r="G147" s="126" t="s">
        <v>33</v>
      </c>
      <c r="H147" s="126"/>
      <c r="I147" s="126">
        <v>1</v>
      </c>
      <c r="J147" s="126">
        <v>2</v>
      </c>
      <c r="K147" s="127">
        <v>14</v>
      </c>
      <c r="L147" s="128">
        <v>122</v>
      </c>
      <c r="M147" s="129"/>
    </row>
    <row r="148" spans="1:13" ht="15">
      <c r="A148" s="130">
        <v>139</v>
      </c>
      <c r="B148" s="126">
        <v>79</v>
      </c>
      <c r="C148" s="126"/>
      <c r="D148" s="126" t="s">
        <v>279</v>
      </c>
      <c r="E148" s="126">
        <v>78</v>
      </c>
      <c r="F148" s="125" t="s">
        <v>417</v>
      </c>
      <c r="G148" s="126" t="s">
        <v>4</v>
      </c>
      <c r="H148" s="126"/>
      <c r="I148" s="126">
        <v>2</v>
      </c>
      <c r="J148" s="126">
        <v>2</v>
      </c>
      <c r="K148" s="127">
        <v>14</v>
      </c>
      <c r="L148" s="128">
        <v>122</v>
      </c>
      <c r="M148" s="129"/>
    </row>
    <row r="149" spans="1:13" ht="15">
      <c r="A149" s="130">
        <v>140</v>
      </c>
      <c r="B149" s="126">
        <v>80</v>
      </c>
      <c r="C149" s="126"/>
      <c r="D149" s="126" t="s">
        <v>279</v>
      </c>
      <c r="E149" s="126">
        <v>78</v>
      </c>
      <c r="F149" s="125" t="s">
        <v>425</v>
      </c>
      <c r="G149" s="126" t="s">
        <v>9</v>
      </c>
      <c r="H149" s="126" t="s">
        <v>596</v>
      </c>
      <c r="I149" s="126">
        <v>1</v>
      </c>
      <c r="J149" s="126">
        <v>10</v>
      </c>
      <c r="K149" s="127">
        <v>14</v>
      </c>
      <c r="L149" s="128">
        <v>122</v>
      </c>
      <c r="M149" s="129"/>
    </row>
    <row r="150" spans="1:13" ht="15">
      <c r="A150" s="130">
        <v>141</v>
      </c>
      <c r="B150" s="126">
        <v>81</v>
      </c>
      <c r="C150" s="126"/>
      <c r="D150" s="126" t="s">
        <v>279</v>
      </c>
      <c r="E150" s="126">
        <v>81</v>
      </c>
      <c r="F150" s="125" t="s">
        <v>367</v>
      </c>
      <c r="G150" s="126" t="s">
        <v>33</v>
      </c>
      <c r="H150" s="126"/>
      <c r="I150" s="126">
        <v>1</v>
      </c>
      <c r="J150" s="126">
        <v>2</v>
      </c>
      <c r="K150" s="127">
        <v>14.1</v>
      </c>
      <c r="L150" s="128">
        <v>114</v>
      </c>
      <c r="M150" s="129"/>
    </row>
    <row r="151" spans="1:13" ht="15">
      <c r="A151" s="130">
        <v>142</v>
      </c>
      <c r="B151" s="126">
        <v>82</v>
      </c>
      <c r="C151" s="126"/>
      <c r="D151" s="126" t="s">
        <v>279</v>
      </c>
      <c r="E151" s="126">
        <v>81</v>
      </c>
      <c r="F151" s="155" t="s">
        <v>377</v>
      </c>
      <c r="G151" s="126" t="s">
        <v>50</v>
      </c>
      <c r="H151" s="156"/>
      <c r="I151" s="156">
        <v>1</v>
      </c>
      <c r="J151" s="156" t="s">
        <v>378</v>
      </c>
      <c r="K151" s="127">
        <v>14.1</v>
      </c>
      <c r="L151" s="128">
        <v>114</v>
      </c>
      <c r="M151" s="129"/>
    </row>
    <row r="152" spans="1:13" ht="15">
      <c r="A152" s="130">
        <v>143</v>
      </c>
      <c r="B152" s="126">
        <v>83</v>
      </c>
      <c r="C152" s="126"/>
      <c r="D152" s="126" t="s">
        <v>279</v>
      </c>
      <c r="E152" s="126">
        <v>83</v>
      </c>
      <c r="F152" s="125" t="s">
        <v>392</v>
      </c>
      <c r="G152" s="126" t="s">
        <v>37</v>
      </c>
      <c r="H152" s="126"/>
      <c r="I152" s="126">
        <v>1</v>
      </c>
      <c r="J152" s="126" t="s">
        <v>334</v>
      </c>
      <c r="K152" s="127">
        <v>14.2</v>
      </c>
      <c r="L152" s="128">
        <v>107</v>
      </c>
      <c r="M152" s="129"/>
    </row>
    <row r="153" spans="1:13" ht="15">
      <c r="A153" s="130">
        <v>144</v>
      </c>
      <c r="B153" s="126">
        <v>84</v>
      </c>
      <c r="C153" s="126"/>
      <c r="D153" s="126" t="s">
        <v>279</v>
      </c>
      <c r="E153" s="126">
        <v>84</v>
      </c>
      <c r="F153" s="125" t="s">
        <v>426</v>
      </c>
      <c r="G153" s="126" t="s">
        <v>33</v>
      </c>
      <c r="H153" s="126"/>
      <c r="I153" s="126">
        <v>1</v>
      </c>
      <c r="J153" s="126">
        <v>2</v>
      </c>
      <c r="K153" s="127">
        <v>14.4</v>
      </c>
      <c r="L153" s="128">
        <v>93</v>
      </c>
      <c r="M153" s="129"/>
    </row>
    <row r="154" spans="1:13" ht="15">
      <c r="A154" s="130">
        <v>145</v>
      </c>
      <c r="B154" s="126">
        <v>85</v>
      </c>
      <c r="C154" s="126"/>
      <c r="D154" s="126" t="s">
        <v>279</v>
      </c>
      <c r="E154" s="126">
        <v>85</v>
      </c>
      <c r="F154" s="125" t="s">
        <v>387</v>
      </c>
      <c r="G154" s="126" t="s">
        <v>37</v>
      </c>
      <c r="H154" s="126"/>
      <c r="I154" s="126">
        <v>1</v>
      </c>
      <c r="J154" s="126" t="s">
        <v>323</v>
      </c>
      <c r="K154" s="127">
        <v>14.5</v>
      </c>
      <c r="L154" s="128">
        <v>87</v>
      </c>
      <c r="M154" s="129"/>
    </row>
    <row r="155" spans="1:13" ht="15">
      <c r="A155" s="130">
        <v>146</v>
      </c>
      <c r="B155" s="126">
        <v>86</v>
      </c>
      <c r="C155" s="126"/>
      <c r="D155" s="126" t="s">
        <v>279</v>
      </c>
      <c r="E155" s="126">
        <v>85</v>
      </c>
      <c r="F155" s="125" t="s">
        <v>445</v>
      </c>
      <c r="G155" s="126" t="s">
        <v>33</v>
      </c>
      <c r="H155" s="126"/>
      <c r="I155" s="126">
        <v>1</v>
      </c>
      <c r="J155" s="126">
        <v>2</v>
      </c>
      <c r="K155" s="127">
        <v>14.5</v>
      </c>
      <c r="L155" s="128">
        <v>87</v>
      </c>
      <c r="M155" s="129"/>
    </row>
    <row r="156" spans="1:13" ht="15">
      <c r="A156" s="130">
        <v>147</v>
      </c>
      <c r="B156" s="126">
        <v>87</v>
      </c>
      <c r="C156" s="126"/>
      <c r="D156" s="126" t="s">
        <v>279</v>
      </c>
      <c r="E156" s="126">
        <v>87</v>
      </c>
      <c r="F156" s="125" t="s">
        <v>370</v>
      </c>
      <c r="G156" s="126" t="s">
        <v>30</v>
      </c>
      <c r="H156" s="126"/>
      <c r="I156" s="126">
        <v>1</v>
      </c>
      <c r="J156" s="126" t="s">
        <v>334</v>
      </c>
      <c r="K156" s="127">
        <v>14.6</v>
      </c>
      <c r="L156" s="128">
        <v>81</v>
      </c>
      <c r="M156" s="129"/>
    </row>
    <row r="157" spans="1:13" ht="15">
      <c r="A157" s="130">
        <v>148</v>
      </c>
      <c r="B157" s="126">
        <v>88</v>
      </c>
      <c r="C157" s="126"/>
      <c r="D157" s="126" t="s">
        <v>279</v>
      </c>
      <c r="E157" s="126">
        <v>88</v>
      </c>
      <c r="F157" s="125" t="s">
        <v>361</v>
      </c>
      <c r="G157" s="126" t="s">
        <v>30</v>
      </c>
      <c r="H157" s="126"/>
      <c r="I157" s="126">
        <v>1</v>
      </c>
      <c r="J157" s="126" t="s">
        <v>334</v>
      </c>
      <c r="K157" s="127">
        <v>14.7</v>
      </c>
      <c r="L157" s="128">
        <v>76</v>
      </c>
      <c r="M157" s="129"/>
    </row>
    <row r="158" spans="1:13" ht="15">
      <c r="A158" s="130">
        <v>149</v>
      </c>
      <c r="B158" s="126">
        <v>89</v>
      </c>
      <c r="C158" s="126"/>
      <c r="D158" s="126" t="s">
        <v>279</v>
      </c>
      <c r="E158" s="126">
        <v>88</v>
      </c>
      <c r="F158" s="125" t="s">
        <v>393</v>
      </c>
      <c r="G158" s="126" t="s">
        <v>8</v>
      </c>
      <c r="H158" s="126"/>
      <c r="I158" s="126">
        <v>2</v>
      </c>
      <c r="J158" s="126">
        <v>2</v>
      </c>
      <c r="K158" s="127">
        <v>14.7</v>
      </c>
      <c r="L158" s="128">
        <v>76</v>
      </c>
      <c r="M158" s="129"/>
    </row>
    <row r="159" spans="1:13" ht="15">
      <c r="A159" s="130">
        <v>150</v>
      </c>
      <c r="B159" s="126">
        <v>90</v>
      </c>
      <c r="C159" s="126"/>
      <c r="D159" s="126" t="s">
        <v>279</v>
      </c>
      <c r="E159" s="126">
        <v>90</v>
      </c>
      <c r="F159" s="125" t="s">
        <v>530</v>
      </c>
      <c r="G159" s="126" t="s">
        <v>8</v>
      </c>
      <c r="H159" s="126"/>
      <c r="I159" s="126">
        <v>1</v>
      </c>
      <c r="J159" s="126">
        <v>1</v>
      </c>
      <c r="K159" s="127">
        <v>14.8</v>
      </c>
      <c r="L159" s="128">
        <v>69</v>
      </c>
      <c r="M159" s="129"/>
    </row>
    <row r="160" spans="1:13" ht="15">
      <c r="A160" s="130">
        <v>151</v>
      </c>
      <c r="B160" s="126">
        <v>91</v>
      </c>
      <c r="C160" s="126"/>
      <c r="D160" s="126" t="s">
        <v>279</v>
      </c>
      <c r="E160" s="126">
        <v>91</v>
      </c>
      <c r="F160" s="125" t="s">
        <v>362</v>
      </c>
      <c r="G160" s="126" t="s">
        <v>9</v>
      </c>
      <c r="H160" s="126"/>
      <c r="I160" s="126">
        <v>3</v>
      </c>
      <c r="J160" s="126">
        <v>2</v>
      </c>
      <c r="K160" s="127">
        <v>14.9</v>
      </c>
      <c r="L160" s="128">
        <v>64</v>
      </c>
      <c r="M160" s="129"/>
    </row>
    <row r="161" spans="1:13" ht="15">
      <c r="A161" s="130">
        <v>152</v>
      </c>
      <c r="B161" s="126">
        <v>92</v>
      </c>
      <c r="C161" s="126"/>
      <c r="D161" s="126" t="s">
        <v>279</v>
      </c>
      <c r="E161" s="126">
        <v>92</v>
      </c>
      <c r="F161" s="125" t="s">
        <v>371</v>
      </c>
      <c r="G161" s="126" t="s">
        <v>30</v>
      </c>
      <c r="H161" s="126"/>
      <c r="I161" s="126">
        <v>1</v>
      </c>
      <c r="J161" s="126" t="s">
        <v>334</v>
      </c>
      <c r="K161" s="127">
        <v>15.1</v>
      </c>
      <c r="L161" s="128">
        <v>53</v>
      </c>
      <c r="M161" s="129"/>
    </row>
    <row r="162" spans="1:13" ht="15">
      <c r="A162" s="130">
        <v>153</v>
      </c>
      <c r="B162" s="126">
        <v>93</v>
      </c>
      <c r="C162" s="126"/>
      <c r="D162" s="126" t="s">
        <v>279</v>
      </c>
      <c r="E162" s="126">
        <v>93</v>
      </c>
      <c r="F162" s="125" t="s">
        <v>388</v>
      </c>
      <c r="G162" s="126" t="s">
        <v>30</v>
      </c>
      <c r="H162" s="126"/>
      <c r="I162" s="126">
        <v>1</v>
      </c>
      <c r="J162" s="126" t="s">
        <v>334</v>
      </c>
      <c r="K162" s="127">
        <v>15.3</v>
      </c>
      <c r="L162" s="128">
        <v>44</v>
      </c>
      <c r="M162" s="129"/>
    </row>
    <row r="163" spans="1:13" ht="15">
      <c r="A163" s="130">
        <v>154</v>
      </c>
      <c r="B163" s="126">
        <v>94</v>
      </c>
      <c r="C163" s="126"/>
      <c r="D163" s="126" t="s">
        <v>279</v>
      </c>
      <c r="E163" s="126">
        <v>93</v>
      </c>
      <c r="F163" s="125" t="s">
        <v>421</v>
      </c>
      <c r="G163" s="126" t="s">
        <v>4</v>
      </c>
      <c r="H163" s="126"/>
      <c r="I163" s="126">
        <v>2</v>
      </c>
      <c r="J163" s="126">
        <v>2</v>
      </c>
      <c r="K163" s="127">
        <v>15.3</v>
      </c>
      <c r="L163" s="128">
        <v>44</v>
      </c>
      <c r="M163" s="129"/>
    </row>
    <row r="164" spans="1:13" ht="15">
      <c r="A164" s="130">
        <v>155</v>
      </c>
      <c r="B164" s="126">
        <v>95</v>
      </c>
      <c r="C164" s="126"/>
      <c r="D164" s="126" t="s">
        <v>279</v>
      </c>
      <c r="E164" s="126">
        <v>95</v>
      </c>
      <c r="F164" s="125" t="s">
        <v>372</v>
      </c>
      <c r="G164" s="126" t="s">
        <v>30</v>
      </c>
      <c r="H164" s="126"/>
      <c r="I164" s="126">
        <v>1</v>
      </c>
      <c r="J164" s="126" t="s">
        <v>334</v>
      </c>
      <c r="K164" s="127">
        <v>16.399999999999999</v>
      </c>
      <c r="L164" s="128">
        <v>7</v>
      </c>
      <c r="M164" s="129"/>
    </row>
    <row r="165" spans="1:13" ht="15.75">
      <c r="A165" s="130">
        <v>156</v>
      </c>
      <c r="B165" s="170"/>
      <c r="C165" s="170"/>
      <c r="D165" s="157"/>
      <c r="E165" s="175"/>
      <c r="F165" s="133" t="s">
        <v>603</v>
      </c>
      <c r="G165" s="170"/>
      <c r="H165" s="170"/>
      <c r="I165" s="176"/>
      <c r="J165" s="176"/>
      <c r="K165" s="177"/>
      <c r="L165" s="170"/>
      <c r="M165" s="178"/>
    </row>
    <row r="166" spans="1:13" ht="15">
      <c r="A166" s="130">
        <v>157</v>
      </c>
      <c r="B166" s="126">
        <v>1</v>
      </c>
      <c r="C166" s="126"/>
      <c r="D166" s="126" t="s">
        <v>261</v>
      </c>
      <c r="E166" s="126">
        <v>1</v>
      </c>
      <c r="F166" s="125" t="s">
        <v>617</v>
      </c>
      <c r="G166" s="126" t="s">
        <v>9</v>
      </c>
      <c r="H166" s="126" t="s">
        <v>596</v>
      </c>
      <c r="I166" s="126">
        <v>1</v>
      </c>
      <c r="J166" s="126">
        <v>5</v>
      </c>
      <c r="K166" s="127">
        <v>30.4</v>
      </c>
      <c r="L166" s="128">
        <v>329</v>
      </c>
      <c r="M166" s="129"/>
    </row>
    <row r="167" spans="1:13" ht="15">
      <c r="A167" s="130">
        <v>158</v>
      </c>
      <c r="B167" s="126">
        <v>2</v>
      </c>
      <c r="C167" s="126"/>
      <c r="D167" s="126" t="s">
        <v>261</v>
      </c>
      <c r="E167" s="126">
        <v>2</v>
      </c>
      <c r="F167" s="125" t="s">
        <v>535</v>
      </c>
      <c r="G167" s="126" t="s">
        <v>4</v>
      </c>
      <c r="H167" s="126"/>
      <c r="I167" s="126">
        <v>1</v>
      </c>
      <c r="J167" s="126">
        <v>5</v>
      </c>
      <c r="K167" s="127">
        <v>31.8</v>
      </c>
      <c r="L167" s="128">
        <v>265</v>
      </c>
      <c r="M167" s="129"/>
    </row>
    <row r="168" spans="1:13" ht="15">
      <c r="A168" s="130">
        <v>159</v>
      </c>
      <c r="B168" s="126">
        <v>3</v>
      </c>
      <c r="C168" s="126"/>
      <c r="D168" s="126" t="s">
        <v>261</v>
      </c>
      <c r="E168" s="126">
        <v>3</v>
      </c>
      <c r="F168" s="125" t="s">
        <v>618</v>
      </c>
      <c r="G168" s="126" t="s">
        <v>37</v>
      </c>
      <c r="H168" s="126"/>
      <c r="I168" s="126">
        <v>1</v>
      </c>
      <c r="J168" s="126">
        <v>2</v>
      </c>
      <c r="K168" s="127">
        <v>33</v>
      </c>
      <c r="L168" s="128">
        <v>219</v>
      </c>
      <c r="M168" s="129"/>
    </row>
    <row r="169" spans="1:13" ht="15">
      <c r="A169" s="130">
        <v>160</v>
      </c>
      <c r="B169" s="126">
        <v>4</v>
      </c>
      <c r="C169" s="126"/>
      <c r="D169" s="126" t="s">
        <v>261</v>
      </c>
      <c r="E169" s="126">
        <v>4</v>
      </c>
      <c r="F169" s="125" t="s">
        <v>338</v>
      </c>
      <c r="G169" s="126" t="s">
        <v>9</v>
      </c>
      <c r="H169" s="126" t="s">
        <v>596</v>
      </c>
      <c r="I169" s="126">
        <v>2</v>
      </c>
      <c r="J169" s="126">
        <v>1</v>
      </c>
      <c r="K169" s="127">
        <v>33.4</v>
      </c>
      <c r="L169" s="128">
        <v>206</v>
      </c>
      <c r="M169" s="129"/>
    </row>
    <row r="170" spans="1:13" ht="15">
      <c r="A170" s="130">
        <v>161</v>
      </c>
      <c r="B170" s="126">
        <v>5</v>
      </c>
      <c r="C170" s="126"/>
      <c r="D170" s="126" t="s">
        <v>261</v>
      </c>
      <c r="E170" s="126">
        <v>5</v>
      </c>
      <c r="F170" s="125" t="s">
        <v>619</v>
      </c>
      <c r="G170" s="126" t="s">
        <v>37</v>
      </c>
      <c r="H170" s="126"/>
      <c r="I170" s="126">
        <v>1</v>
      </c>
      <c r="J170" s="126">
        <v>1</v>
      </c>
      <c r="K170" s="127">
        <v>33.5</v>
      </c>
      <c r="L170" s="128">
        <v>203</v>
      </c>
      <c r="M170" s="129"/>
    </row>
    <row r="171" spans="1:13" ht="15">
      <c r="A171" s="130">
        <v>162</v>
      </c>
      <c r="B171" s="126">
        <v>6</v>
      </c>
      <c r="C171" s="126"/>
      <c r="D171" s="126" t="s">
        <v>261</v>
      </c>
      <c r="E171" s="126">
        <v>5</v>
      </c>
      <c r="F171" s="125" t="s">
        <v>342</v>
      </c>
      <c r="G171" s="126" t="s">
        <v>4</v>
      </c>
      <c r="H171" s="126"/>
      <c r="I171" s="126">
        <v>1</v>
      </c>
      <c r="J171" s="126">
        <v>5</v>
      </c>
      <c r="K171" s="127">
        <v>33.5</v>
      </c>
      <c r="L171" s="128">
        <v>203</v>
      </c>
      <c r="M171" s="129"/>
    </row>
    <row r="172" spans="1:13" ht="15">
      <c r="A172" s="130">
        <v>163</v>
      </c>
      <c r="B172" s="126">
        <v>7</v>
      </c>
      <c r="C172" s="126"/>
      <c r="D172" s="126" t="s">
        <v>261</v>
      </c>
      <c r="E172" s="126">
        <v>7</v>
      </c>
      <c r="F172" s="125" t="s">
        <v>620</v>
      </c>
      <c r="G172" s="126" t="s">
        <v>5</v>
      </c>
      <c r="H172" s="126"/>
      <c r="I172" s="126">
        <v>4</v>
      </c>
      <c r="J172" s="126">
        <v>2</v>
      </c>
      <c r="K172" s="127">
        <v>33.799999999999997</v>
      </c>
      <c r="L172" s="128">
        <v>193</v>
      </c>
      <c r="M172" s="129"/>
    </row>
    <row r="173" spans="1:13" ht="15">
      <c r="A173" s="130">
        <v>164</v>
      </c>
      <c r="B173" s="126">
        <v>8</v>
      </c>
      <c r="C173" s="126"/>
      <c r="D173" s="126" t="s">
        <v>261</v>
      </c>
      <c r="E173" s="126">
        <v>8</v>
      </c>
      <c r="F173" s="125" t="s">
        <v>313</v>
      </c>
      <c r="G173" s="126" t="s">
        <v>42</v>
      </c>
      <c r="H173" s="126"/>
      <c r="I173" s="126">
        <v>1</v>
      </c>
      <c r="J173" s="126">
        <v>3</v>
      </c>
      <c r="K173" s="127">
        <v>33.9</v>
      </c>
      <c r="L173" s="128">
        <v>190</v>
      </c>
      <c r="M173" s="129"/>
    </row>
    <row r="174" spans="1:13" ht="15">
      <c r="A174" s="130">
        <v>165</v>
      </c>
      <c r="B174" s="126">
        <v>9</v>
      </c>
      <c r="C174" s="126"/>
      <c r="D174" s="126" t="s">
        <v>261</v>
      </c>
      <c r="E174" s="126">
        <v>9</v>
      </c>
      <c r="F174" s="125" t="s">
        <v>621</v>
      </c>
      <c r="G174" s="126" t="s">
        <v>9</v>
      </c>
      <c r="H174" s="126"/>
      <c r="I174" s="126" t="s">
        <v>703</v>
      </c>
      <c r="J174" s="126">
        <v>4</v>
      </c>
      <c r="K174" s="127">
        <v>34</v>
      </c>
      <c r="L174" s="128">
        <v>186</v>
      </c>
      <c r="M174" s="129"/>
    </row>
    <row r="175" spans="1:13" ht="15">
      <c r="A175" s="130">
        <v>166</v>
      </c>
      <c r="B175" s="126">
        <v>10</v>
      </c>
      <c r="C175" s="126"/>
      <c r="D175" s="126" t="s">
        <v>261</v>
      </c>
      <c r="E175" s="126">
        <v>10</v>
      </c>
      <c r="F175" s="155" t="s">
        <v>623</v>
      </c>
      <c r="G175" s="126" t="s">
        <v>9</v>
      </c>
      <c r="H175" s="126" t="s">
        <v>596</v>
      </c>
      <c r="I175" s="156">
        <v>1</v>
      </c>
      <c r="J175" s="156">
        <v>7</v>
      </c>
      <c r="K175" s="127">
        <v>34.4</v>
      </c>
      <c r="L175" s="128">
        <v>174</v>
      </c>
      <c r="M175" s="129"/>
    </row>
    <row r="176" spans="1:13" ht="15">
      <c r="A176" s="130">
        <v>167</v>
      </c>
      <c r="B176" s="126">
        <v>11</v>
      </c>
      <c r="C176" s="126"/>
      <c r="D176" s="126" t="s">
        <v>261</v>
      </c>
      <c r="E176" s="126">
        <v>11</v>
      </c>
      <c r="F176" s="125" t="s">
        <v>624</v>
      </c>
      <c r="G176" s="126" t="s">
        <v>9</v>
      </c>
      <c r="H176" s="126" t="s">
        <v>596</v>
      </c>
      <c r="I176" s="126">
        <v>1</v>
      </c>
      <c r="J176" s="126">
        <v>7</v>
      </c>
      <c r="K176" s="127">
        <v>34.5</v>
      </c>
      <c r="L176" s="128">
        <v>171</v>
      </c>
      <c r="M176" s="129"/>
    </row>
    <row r="177" spans="1:13" ht="15">
      <c r="A177" s="130">
        <v>168</v>
      </c>
      <c r="B177" s="126">
        <v>12</v>
      </c>
      <c r="C177" s="126"/>
      <c r="D177" s="126" t="s">
        <v>261</v>
      </c>
      <c r="E177" s="126">
        <v>12</v>
      </c>
      <c r="F177" s="125" t="s">
        <v>310</v>
      </c>
      <c r="G177" s="126" t="s">
        <v>9</v>
      </c>
      <c r="H177" s="126" t="s">
        <v>596</v>
      </c>
      <c r="I177" s="126">
        <v>1</v>
      </c>
      <c r="J177" s="126">
        <v>6</v>
      </c>
      <c r="K177" s="127">
        <v>34.6</v>
      </c>
      <c r="L177" s="128">
        <v>169</v>
      </c>
      <c r="M177" s="129"/>
    </row>
    <row r="178" spans="1:13" ht="15">
      <c r="A178" s="130">
        <v>169</v>
      </c>
      <c r="B178" s="126">
        <v>13</v>
      </c>
      <c r="C178" s="126"/>
      <c r="D178" s="126" t="s">
        <v>261</v>
      </c>
      <c r="E178" s="126">
        <v>13</v>
      </c>
      <c r="F178" s="125" t="s">
        <v>625</v>
      </c>
      <c r="G178" s="126" t="s">
        <v>42</v>
      </c>
      <c r="H178" s="126"/>
      <c r="I178" s="126">
        <v>2</v>
      </c>
      <c r="J178" s="126">
        <v>1</v>
      </c>
      <c r="K178" s="127">
        <v>34.799999999999997</v>
      </c>
      <c r="L178" s="128">
        <v>163</v>
      </c>
      <c r="M178" s="129"/>
    </row>
    <row r="179" spans="1:13" ht="15">
      <c r="A179" s="130">
        <v>170</v>
      </c>
      <c r="B179" s="126">
        <v>14</v>
      </c>
      <c r="C179" s="126"/>
      <c r="D179" s="126" t="s">
        <v>261</v>
      </c>
      <c r="E179" s="126">
        <v>14</v>
      </c>
      <c r="F179" s="125" t="s">
        <v>626</v>
      </c>
      <c r="G179" s="126" t="s">
        <v>37</v>
      </c>
      <c r="H179" s="126"/>
      <c r="I179" s="126">
        <v>1</v>
      </c>
      <c r="J179" s="126">
        <v>1</v>
      </c>
      <c r="K179" s="127">
        <v>35</v>
      </c>
      <c r="L179" s="128">
        <v>157</v>
      </c>
      <c r="M179" s="129"/>
    </row>
    <row r="180" spans="1:13" ht="15">
      <c r="A180" s="130">
        <v>171</v>
      </c>
      <c r="B180" s="126">
        <v>15</v>
      </c>
      <c r="C180" s="126"/>
      <c r="D180" s="126" t="s">
        <v>261</v>
      </c>
      <c r="E180" s="126">
        <v>15</v>
      </c>
      <c r="F180" s="125" t="s">
        <v>751</v>
      </c>
      <c r="G180" s="126" t="s">
        <v>9</v>
      </c>
      <c r="H180" s="126" t="s">
        <v>596</v>
      </c>
      <c r="I180" s="126">
        <v>2</v>
      </c>
      <c r="J180" s="126">
        <v>2</v>
      </c>
      <c r="K180" s="127">
        <v>35.200000000000003</v>
      </c>
      <c r="L180" s="128">
        <v>152</v>
      </c>
      <c r="M180" s="129"/>
    </row>
    <row r="181" spans="1:13" ht="15">
      <c r="A181" s="130">
        <v>172</v>
      </c>
      <c r="B181" s="126">
        <v>16</v>
      </c>
      <c r="C181" s="126"/>
      <c r="D181" s="126" t="s">
        <v>261</v>
      </c>
      <c r="E181" s="126">
        <v>16</v>
      </c>
      <c r="F181" s="125" t="s">
        <v>627</v>
      </c>
      <c r="G181" s="126" t="s">
        <v>14</v>
      </c>
      <c r="H181" s="126" t="s">
        <v>752</v>
      </c>
      <c r="I181" s="126">
        <v>1</v>
      </c>
      <c r="J181" s="126">
        <v>1</v>
      </c>
      <c r="K181" s="127">
        <v>35.700000000000003</v>
      </c>
      <c r="L181" s="128">
        <v>129</v>
      </c>
      <c r="M181" s="129"/>
    </row>
    <row r="182" spans="1:13" ht="15">
      <c r="A182" s="130">
        <v>173</v>
      </c>
      <c r="B182" s="126">
        <v>17</v>
      </c>
      <c r="C182" s="126"/>
      <c r="D182" s="126" t="s">
        <v>261</v>
      </c>
      <c r="E182" s="126">
        <v>17</v>
      </c>
      <c r="F182" s="125" t="s">
        <v>629</v>
      </c>
      <c r="G182" s="126" t="s">
        <v>9</v>
      </c>
      <c r="H182" s="126" t="s">
        <v>596</v>
      </c>
      <c r="I182" s="126">
        <v>1</v>
      </c>
      <c r="J182" s="126">
        <v>6</v>
      </c>
      <c r="K182" s="127">
        <v>35.799999999999997</v>
      </c>
      <c r="L182" s="128">
        <v>137</v>
      </c>
      <c r="M182" s="129"/>
    </row>
    <row r="183" spans="1:13" ht="15">
      <c r="A183" s="130">
        <v>174</v>
      </c>
      <c r="B183" s="126">
        <v>18</v>
      </c>
      <c r="C183" s="126"/>
      <c r="D183" s="126" t="s">
        <v>261</v>
      </c>
      <c r="E183" s="126">
        <v>18</v>
      </c>
      <c r="F183" s="125" t="s">
        <v>630</v>
      </c>
      <c r="G183" s="126" t="s">
        <v>9</v>
      </c>
      <c r="H183" s="126" t="s">
        <v>596</v>
      </c>
      <c r="I183" s="126">
        <v>1</v>
      </c>
      <c r="J183" s="126">
        <v>11</v>
      </c>
      <c r="K183" s="127">
        <v>36</v>
      </c>
      <c r="L183" s="128">
        <v>132</v>
      </c>
      <c r="M183" s="129"/>
    </row>
    <row r="184" spans="1:13" ht="15">
      <c r="A184" s="130">
        <v>175</v>
      </c>
      <c r="B184" s="126">
        <v>19</v>
      </c>
      <c r="C184" s="126"/>
      <c r="D184" s="126" t="s">
        <v>631</v>
      </c>
      <c r="E184" s="126">
        <v>18</v>
      </c>
      <c r="F184" s="125" t="s">
        <v>632</v>
      </c>
      <c r="G184" s="126" t="s">
        <v>9</v>
      </c>
      <c r="H184" s="126" t="s">
        <v>596</v>
      </c>
      <c r="I184" s="126">
        <v>1</v>
      </c>
      <c r="J184" s="126">
        <v>7</v>
      </c>
      <c r="K184" s="127">
        <v>36</v>
      </c>
      <c r="L184" s="128">
        <v>132</v>
      </c>
      <c r="M184" s="129"/>
    </row>
    <row r="185" spans="1:13" ht="15">
      <c r="A185" s="130">
        <v>176</v>
      </c>
      <c r="B185" s="126">
        <v>20</v>
      </c>
      <c r="C185" s="126"/>
      <c r="D185" s="126" t="s">
        <v>261</v>
      </c>
      <c r="E185" s="126">
        <v>20</v>
      </c>
      <c r="F185" s="125" t="s">
        <v>633</v>
      </c>
      <c r="G185" s="126" t="s">
        <v>4</v>
      </c>
      <c r="H185" s="126"/>
      <c r="I185" s="126">
        <v>1</v>
      </c>
      <c r="J185" s="126">
        <v>1</v>
      </c>
      <c r="K185" s="127">
        <v>36.6</v>
      </c>
      <c r="L185" s="128">
        <v>118</v>
      </c>
      <c r="M185" s="129"/>
    </row>
    <row r="186" spans="1:13" ht="15">
      <c r="A186" s="130">
        <v>177</v>
      </c>
      <c r="B186" s="126">
        <v>21</v>
      </c>
      <c r="C186" s="126"/>
      <c r="D186" s="126" t="s">
        <v>261</v>
      </c>
      <c r="E186" s="126">
        <v>21</v>
      </c>
      <c r="F186" s="125" t="s">
        <v>634</v>
      </c>
      <c r="G186" s="126" t="s">
        <v>11</v>
      </c>
      <c r="H186" s="126" t="s">
        <v>277</v>
      </c>
      <c r="I186" s="126">
        <v>2</v>
      </c>
      <c r="J186" s="126">
        <v>2</v>
      </c>
      <c r="K186" s="127">
        <v>37</v>
      </c>
      <c r="L186" s="128">
        <v>109</v>
      </c>
      <c r="M186" s="129"/>
    </row>
    <row r="187" spans="1:13" ht="15">
      <c r="A187" s="130">
        <v>178</v>
      </c>
      <c r="B187" s="126">
        <v>22</v>
      </c>
      <c r="C187" s="126"/>
      <c r="D187" s="126" t="s">
        <v>261</v>
      </c>
      <c r="E187" s="126">
        <v>22</v>
      </c>
      <c r="F187" s="125" t="s">
        <v>635</v>
      </c>
      <c r="G187" s="126" t="s">
        <v>14</v>
      </c>
      <c r="H187" s="126" t="s">
        <v>752</v>
      </c>
      <c r="I187" s="126">
        <v>1</v>
      </c>
      <c r="J187" s="126">
        <v>1</v>
      </c>
      <c r="K187" s="127">
        <v>37.1</v>
      </c>
      <c r="L187" s="128">
        <v>107</v>
      </c>
      <c r="M187" s="129"/>
    </row>
    <row r="188" spans="1:13" ht="15">
      <c r="A188" s="130">
        <v>179</v>
      </c>
      <c r="B188" s="126">
        <v>23</v>
      </c>
      <c r="C188" s="126"/>
      <c r="D188" s="126" t="s">
        <v>261</v>
      </c>
      <c r="E188" s="126">
        <v>23</v>
      </c>
      <c r="F188" s="125" t="s">
        <v>636</v>
      </c>
      <c r="G188" s="126" t="s">
        <v>11</v>
      </c>
      <c r="H188" s="126"/>
      <c r="I188" s="126">
        <v>1</v>
      </c>
      <c r="J188" s="126">
        <v>6</v>
      </c>
      <c r="K188" s="127">
        <v>37.799999999999997</v>
      </c>
      <c r="L188" s="128">
        <v>92</v>
      </c>
      <c r="M188" s="129"/>
    </row>
    <row r="189" spans="1:13" ht="15">
      <c r="A189" s="130">
        <v>180</v>
      </c>
      <c r="B189" s="126">
        <v>24</v>
      </c>
      <c r="C189" s="126"/>
      <c r="D189" s="126" t="s">
        <v>261</v>
      </c>
      <c r="E189" s="126">
        <v>24</v>
      </c>
      <c r="F189" s="125" t="s">
        <v>637</v>
      </c>
      <c r="G189" s="126" t="s">
        <v>5</v>
      </c>
      <c r="H189" s="126"/>
      <c r="I189" s="126">
        <v>2</v>
      </c>
      <c r="J189" s="126">
        <v>1</v>
      </c>
      <c r="K189" s="127">
        <v>38.200000000000003</v>
      </c>
      <c r="L189" s="128">
        <v>38.200000000000003</v>
      </c>
      <c r="M189" s="129"/>
    </row>
    <row r="190" spans="1:13" ht="15.75">
      <c r="A190" s="130">
        <v>181</v>
      </c>
      <c r="B190" s="170"/>
      <c r="C190" s="170"/>
      <c r="D190" s="157"/>
      <c r="E190" s="175"/>
      <c r="F190" s="133" t="s">
        <v>604</v>
      </c>
      <c r="G190" s="170"/>
      <c r="H190" s="170"/>
      <c r="I190" s="176"/>
      <c r="J190" s="176"/>
      <c r="K190" s="177"/>
      <c r="L190" s="170"/>
      <c r="M190" s="129"/>
    </row>
    <row r="191" spans="1:13" ht="15">
      <c r="A191" s="130">
        <v>182</v>
      </c>
      <c r="B191" s="126">
        <v>1</v>
      </c>
      <c r="C191" s="125"/>
      <c r="D191" s="126" t="s">
        <v>281</v>
      </c>
      <c r="E191" s="126">
        <v>1</v>
      </c>
      <c r="F191" s="125" t="s">
        <v>491</v>
      </c>
      <c r="G191" s="126" t="s">
        <v>5</v>
      </c>
      <c r="H191" s="126"/>
      <c r="I191" s="126" t="s">
        <v>638</v>
      </c>
      <c r="J191" s="126">
        <v>3</v>
      </c>
      <c r="K191" s="127">
        <v>24.6</v>
      </c>
      <c r="L191" s="128">
        <v>389</v>
      </c>
      <c r="M191" s="138"/>
    </row>
    <row r="192" spans="1:13" ht="15">
      <c r="A192" s="130">
        <v>183</v>
      </c>
      <c r="B192" s="126">
        <v>2</v>
      </c>
      <c r="C192" s="125"/>
      <c r="D192" s="126" t="s">
        <v>281</v>
      </c>
      <c r="E192" s="126">
        <v>2</v>
      </c>
      <c r="F192" s="125" t="s">
        <v>382</v>
      </c>
      <c r="G192" s="126" t="s">
        <v>7</v>
      </c>
      <c r="H192" s="126"/>
      <c r="I192" s="126">
        <v>3</v>
      </c>
      <c r="J192" s="126">
        <v>6</v>
      </c>
      <c r="K192" s="127">
        <v>24.8</v>
      </c>
      <c r="L192" s="128">
        <v>371</v>
      </c>
      <c r="M192" s="138"/>
    </row>
    <row r="193" spans="1:19" ht="15">
      <c r="A193" s="130">
        <v>184</v>
      </c>
      <c r="B193" s="126">
        <v>3</v>
      </c>
      <c r="C193" s="125"/>
      <c r="D193" s="126" t="s">
        <v>281</v>
      </c>
      <c r="E193" s="126">
        <v>2</v>
      </c>
      <c r="F193" s="125" t="s">
        <v>583</v>
      </c>
      <c r="G193" s="126" t="s">
        <v>4</v>
      </c>
      <c r="H193" s="126"/>
      <c r="I193" s="126">
        <v>1</v>
      </c>
      <c r="J193" s="126">
        <v>2</v>
      </c>
      <c r="K193" s="127">
        <v>24.8</v>
      </c>
      <c r="L193" s="128">
        <v>371</v>
      </c>
      <c r="M193" s="138"/>
    </row>
    <row r="194" spans="1:19" ht="15">
      <c r="A194" s="130">
        <v>185</v>
      </c>
      <c r="B194" s="126">
        <v>4</v>
      </c>
      <c r="C194" s="125"/>
      <c r="D194" s="126" t="s">
        <v>281</v>
      </c>
      <c r="E194" s="126">
        <v>4</v>
      </c>
      <c r="F194" s="125" t="s">
        <v>432</v>
      </c>
      <c r="G194" s="126" t="s">
        <v>5</v>
      </c>
      <c r="H194" s="126"/>
      <c r="I194" s="126">
        <v>4</v>
      </c>
      <c r="J194" s="126">
        <v>4</v>
      </c>
      <c r="K194" s="127">
        <v>24.9</v>
      </c>
      <c r="L194" s="128">
        <v>363</v>
      </c>
      <c r="M194" s="138"/>
    </row>
    <row r="195" spans="1:19" s="129" customFormat="1" ht="15">
      <c r="A195" s="130">
        <v>186</v>
      </c>
      <c r="B195" s="126">
        <v>5</v>
      </c>
      <c r="C195" s="125"/>
      <c r="D195" s="126" t="s">
        <v>281</v>
      </c>
      <c r="E195" s="126">
        <v>5</v>
      </c>
      <c r="F195" s="125" t="s">
        <v>639</v>
      </c>
      <c r="G195" s="126" t="s">
        <v>8</v>
      </c>
      <c r="H195" s="126"/>
      <c r="I195" s="126">
        <v>1</v>
      </c>
      <c r="J195" s="126">
        <v>2</v>
      </c>
      <c r="K195" s="127">
        <v>24.9</v>
      </c>
      <c r="L195" s="128">
        <v>363</v>
      </c>
      <c r="M195" s="138"/>
      <c r="N195" s="130"/>
      <c r="O195" s="130"/>
      <c r="P195" s="130"/>
      <c r="Q195" s="130"/>
      <c r="R195" s="130"/>
      <c r="S195" s="130"/>
    </row>
    <row r="196" spans="1:19" s="129" customFormat="1" ht="15">
      <c r="A196" s="130">
        <v>187</v>
      </c>
      <c r="B196" s="126">
        <v>6</v>
      </c>
      <c r="C196" s="125"/>
      <c r="D196" s="126" t="s">
        <v>281</v>
      </c>
      <c r="E196" s="126">
        <v>6</v>
      </c>
      <c r="F196" s="125" t="s">
        <v>640</v>
      </c>
      <c r="G196" s="126" t="s">
        <v>50</v>
      </c>
      <c r="H196" s="126"/>
      <c r="I196" s="126">
        <v>1</v>
      </c>
      <c r="J196" s="126">
        <v>6</v>
      </c>
      <c r="K196" s="127">
        <v>25</v>
      </c>
      <c r="L196" s="128">
        <v>355</v>
      </c>
      <c r="M196" s="138"/>
      <c r="N196" s="130"/>
      <c r="O196" s="130"/>
      <c r="P196" s="130"/>
      <c r="Q196" s="130"/>
      <c r="R196" s="130"/>
      <c r="S196" s="130"/>
    </row>
    <row r="197" spans="1:19" s="129" customFormat="1" ht="15">
      <c r="A197" s="130">
        <v>188</v>
      </c>
      <c r="B197" s="126">
        <v>7</v>
      </c>
      <c r="C197" s="126"/>
      <c r="D197" s="126" t="s">
        <v>281</v>
      </c>
      <c r="E197" s="126">
        <v>6</v>
      </c>
      <c r="F197" s="125" t="s">
        <v>641</v>
      </c>
      <c r="G197" s="126" t="s">
        <v>18</v>
      </c>
      <c r="H197" s="126"/>
      <c r="I197" s="126">
        <v>1</v>
      </c>
      <c r="J197" s="126">
        <v>3</v>
      </c>
      <c r="K197" s="127">
        <v>25</v>
      </c>
      <c r="L197" s="128">
        <v>355</v>
      </c>
      <c r="N197" s="130"/>
      <c r="O197" s="130"/>
      <c r="P197" s="130"/>
      <c r="Q197" s="130"/>
      <c r="R197" s="130"/>
      <c r="S197" s="130"/>
    </row>
    <row r="198" spans="1:19" s="129" customFormat="1" ht="15">
      <c r="A198" s="130">
        <v>189</v>
      </c>
      <c r="B198" s="126">
        <v>8</v>
      </c>
      <c r="C198" s="125"/>
      <c r="D198" s="126" t="s">
        <v>281</v>
      </c>
      <c r="E198" s="126">
        <v>8</v>
      </c>
      <c r="F198" s="125" t="s">
        <v>642</v>
      </c>
      <c r="G198" s="126" t="s">
        <v>7</v>
      </c>
      <c r="H198" s="126"/>
      <c r="I198" s="126" t="s">
        <v>703</v>
      </c>
      <c r="J198" s="126"/>
      <c r="K198" s="127">
        <v>25.1</v>
      </c>
      <c r="L198" s="128">
        <v>347</v>
      </c>
      <c r="N198" s="130"/>
      <c r="O198" s="130"/>
      <c r="P198" s="130"/>
      <c r="Q198" s="130"/>
      <c r="R198" s="130"/>
      <c r="S198" s="130"/>
    </row>
    <row r="199" spans="1:19" s="129" customFormat="1" ht="15">
      <c r="A199" s="130">
        <v>190</v>
      </c>
      <c r="B199" s="126">
        <v>9</v>
      </c>
      <c r="C199" s="125"/>
      <c r="D199" s="126" t="s">
        <v>281</v>
      </c>
      <c r="E199" s="126">
        <v>8</v>
      </c>
      <c r="F199" s="125" t="s">
        <v>643</v>
      </c>
      <c r="G199" s="126" t="s">
        <v>11</v>
      </c>
      <c r="H199" s="126" t="s">
        <v>277</v>
      </c>
      <c r="I199" s="126">
        <v>2</v>
      </c>
      <c r="J199" s="126">
        <v>4</v>
      </c>
      <c r="K199" s="127">
        <v>25.1</v>
      </c>
      <c r="L199" s="128">
        <v>347</v>
      </c>
      <c r="M199" s="138"/>
      <c r="N199" s="130"/>
      <c r="O199" s="130"/>
      <c r="P199" s="130"/>
      <c r="Q199" s="130"/>
      <c r="R199" s="130"/>
      <c r="S199" s="130"/>
    </row>
    <row r="200" spans="1:19" s="129" customFormat="1" ht="15">
      <c r="A200" s="130">
        <v>191</v>
      </c>
      <c r="B200" s="126">
        <v>10</v>
      </c>
      <c r="C200" s="125"/>
      <c r="D200" s="126" t="s">
        <v>281</v>
      </c>
      <c r="E200" s="126">
        <v>10</v>
      </c>
      <c r="F200" s="125" t="s">
        <v>644</v>
      </c>
      <c r="G200" s="126" t="s">
        <v>50</v>
      </c>
      <c r="H200" s="126"/>
      <c r="I200" s="126">
        <v>2</v>
      </c>
      <c r="J200" s="126">
        <v>1</v>
      </c>
      <c r="K200" s="127">
        <v>26</v>
      </c>
      <c r="L200" s="128">
        <v>282</v>
      </c>
      <c r="M200" s="138"/>
      <c r="N200" s="130"/>
      <c r="O200" s="130"/>
      <c r="P200" s="130"/>
      <c r="Q200" s="130"/>
      <c r="R200" s="130"/>
      <c r="S200" s="130"/>
    </row>
    <row r="201" spans="1:19" s="129" customFormat="1" ht="15">
      <c r="A201" s="130">
        <v>192</v>
      </c>
      <c r="B201" s="126">
        <v>11</v>
      </c>
      <c r="C201" s="126"/>
      <c r="D201" s="126" t="s">
        <v>281</v>
      </c>
      <c r="E201" s="126">
        <v>11</v>
      </c>
      <c r="F201" s="125" t="s">
        <v>645</v>
      </c>
      <c r="G201" s="126" t="s">
        <v>5</v>
      </c>
      <c r="H201" s="126"/>
      <c r="I201" s="126">
        <v>4</v>
      </c>
      <c r="J201" s="126">
        <v>1</v>
      </c>
      <c r="K201" s="127">
        <v>26.3</v>
      </c>
      <c r="L201" s="128">
        <v>263</v>
      </c>
      <c r="N201" s="130"/>
      <c r="O201" s="130"/>
      <c r="P201" s="130"/>
      <c r="Q201" s="130"/>
      <c r="R201" s="130"/>
      <c r="S201" s="130"/>
    </row>
    <row r="202" spans="1:19" s="129" customFormat="1" ht="15">
      <c r="A202" s="130">
        <v>193</v>
      </c>
      <c r="B202" s="126">
        <v>12</v>
      </c>
      <c r="C202" s="126"/>
      <c r="D202" s="126" t="s">
        <v>281</v>
      </c>
      <c r="E202" s="126">
        <v>12</v>
      </c>
      <c r="F202" s="125" t="s">
        <v>646</v>
      </c>
      <c r="G202" s="126" t="s">
        <v>33</v>
      </c>
      <c r="H202" s="126" t="s">
        <v>647</v>
      </c>
      <c r="I202" s="126" t="s">
        <v>622</v>
      </c>
      <c r="J202" s="126">
        <v>3</v>
      </c>
      <c r="K202" s="127">
        <v>26.5</v>
      </c>
      <c r="L202" s="128">
        <v>251</v>
      </c>
      <c r="N202" s="130"/>
      <c r="O202" s="130"/>
      <c r="P202" s="130"/>
      <c r="Q202" s="130"/>
      <c r="R202" s="130"/>
      <c r="S202" s="130"/>
    </row>
    <row r="203" spans="1:19" s="129" customFormat="1" ht="15" customHeight="1">
      <c r="A203" s="130">
        <v>194</v>
      </c>
      <c r="B203" s="126">
        <v>13</v>
      </c>
      <c r="C203" s="125"/>
      <c r="D203" s="126" t="s">
        <v>281</v>
      </c>
      <c r="E203" s="126">
        <v>12</v>
      </c>
      <c r="F203" s="125" t="s">
        <v>648</v>
      </c>
      <c r="G203" s="126" t="s">
        <v>9</v>
      </c>
      <c r="H203" s="126" t="s">
        <v>596</v>
      </c>
      <c r="I203" s="126">
        <v>1</v>
      </c>
      <c r="J203" s="126">
        <v>8</v>
      </c>
      <c r="K203" s="127">
        <v>26.5</v>
      </c>
      <c r="L203" s="128">
        <v>251</v>
      </c>
      <c r="M203" s="138"/>
      <c r="N203" s="130"/>
      <c r="O203" s="130"/>
      <c r="P203" s="130"/>
      <c r="Q203" s="130"/>
      <c r="R203" s="130"/>
      <c r="S203" s="130"/>
    </row>
    <row r="204" spans="1:19" s="129" customFormat="1" ht="15" customHeight="1">
      <c r="A204" s="130">
        <v>195</v>
      </c>
      <c r="B204" s="126">
        <v>14</v>
      </c>
      <c r="C204" s="125"/>
      <c r="D204" s="126" t="s">
        <v>281</v>
      </c>
      <c r="E204" s="126">
        <v>12</v>
      </c>
      <c r="F204" s="125" t="s">
        <v>410</v>
      </c>
      <c r="G204" s="126" t="s">
        <v>5</v>
      </c>
      <c r="H204" s="126"/>
      <c r="I204" s="126" t="s">
        <v>622</v>
      </c>
      <c r="J204" s="126">
        <v>1</v>
      </c>
      <c r="K204" s="127">
        <v>26.5</v>
      </c>
      <c r="L204" s="128">
        <v>251</v>
      </c>
      <c r="M204" s="138"/>
      <c r="N204" s="130"/>
      <c r="O204" s="130"/>
      <c r="P204" s="130"/>
      <c r="Q204" s="130"/>
      <c r="R204" s="130"/>
      <c r="S204" s="130"/>
    </row>
    <row r="205" spans="1:19" s="129" customFormat="1" ht="15" customHeight="1">
      <c r="A205" s="130">
        <v>196</v>
      </c>
      <c r="B205" s="126">
        <v>15</v>
      </c>
      <c r="C205" s="125"/>
      <c r="D205" s="126" t="s">
        <v>281</v>
      </c>
      <c r="E205" s="126">
        <v>15</v>
      </c>
      <c r="F205" s="125" t="s">
        <v>427</v>
      </c>
      <c r="G205" s="126" t="s">
        <v>18</v>
      </c>
      <c r="H205" s="126"/>
      <c r="I205" s="126">
        <v>1</v>
      </c>
      <c r="J205" s="126">
        <v>1</v>
      </c>
      <c r="K205" s="127">
        <v>26.6</v>
      </c>
      <c r="L205" s="128">
        <v>245</v>
      </c>
      <c r="M205" s="138"/>
      <c r="N205" s="130"/>
      <c r="O205" s="130"/>
      <c r="P205" s="130"/>
      <c r="Q205" s="130"/>
      <c r="R205" s="130"/>
      <c r="S205" s="130"/>
    </row>
    <row r="206" spans="1:19" s="129" customFormat="1" ht="15" customHeight="1">
      <c r="A206" s="130">
        <v>197</v>
      </c>
      <c r="B206" s="126">
        <v>16</v>
      </c>
      <c r="C206" s="126"/>
      <c r="D206" s="126" t="s">
        <v>281</v>
      </c>
      <c r="E206" s="126">
        <v>16</v>
      </c>
      <c r="F206" s="125" t="s">
        <v>649</v>
      </c>
      <c r="G206" s="126" t="s">
        <v>33</v>
      </c>
      <c r="H206" s="126"/>
      <c r="I206" s="126">
        <v>3</v>
      </c>
      <c r="J206" s="126">
        <v>3</v>
      </c>
      <c r="K206" s="127">
        <v>26.7</v>
      </c>
      <c r="L206" s="128">
        <v>240</v>
      </c>
      <c r="N206" s="130"/>
      <c r="O206" s="130"/>
      <c r="P206" s="130"/>
      <c r="Q206" s="130"/>
      <c r="R206" s="130"/>
      <c r="S206" s="130"/>
    </row>
    <row r="207" spans="1:19" s="129" customFormat="1" ht="15" customHeight="1">
      <c r="A207" s="130">
        <v>198</v>
      </c>
      <c r="B207" s="126">
        <v>17</v>
      </c>
      <c r="C207" s="126"/>
      <c r="D207" s="126" t="s">
        <v>281</v>
      </c>
      <c r="E207" s="126">
        <v>17</v>
      </c>
      <c r="F207" s="125" t="s">
        <v>650</v>
      </c>
      <c r="G207" s="126" t="s">
        <v>11</v>
      </c>
      <c r="H207" s="126"/>
      <c r="I207" s="126">
        <v>2</v>
      </c>
      <c r="J207" s="126">
        <v>2</v>
      </c>
      <c r="K207" s="127">
        <v>26.8</v>
      </c>
      <c r="L207" s="128">
        <v>233</v>
      </c>
      <c r="N207" s="130"/>
      <c r="O207" s="130"/>
      <c r="P207" s="130"/>
      <c r="Q207" s="130"/>
      <c r="R207" s="130"/>
      <c r="S207" s="130"/>
    </row>
    <row r="208" spans="1:19" s="129" customFormat="1" ht="15" customHeight="1">
      <c r="A208" s="130">
        <v>199</v>
      </c>
      <c r="B208" s="126">
        <v>18</v>
      </c>
      <c r="C208" s="125"/>
      <c r="D208" s="126" t="s">
        <v>281</v>
      </c>
      <c r="E208" s="126">
        <v>18</v>
      </c>
      <c r="F208" s="125" t="s">
        <v>651</v>
      </c>
      <c r="G208" s="126" t="s">
        <v>326</v>
      </c>
      <c r="H208" s="126"/>
      <c r="I208" s="126">
        <v>4</v>
      </c>
      <c r="J208" s="126">
        <v>2</v>
      </c>
      <c r="K208" s="127">
        <v>26.9</v>
      </c>
      <c r="L208" s="128">
        <v>229</v>
      </c>
      <c r="M208" s="138"/>
      <c r="N208" s="130"/>
      <c r="O208" s="130"/>
      <c r="P208" s="130"/>
      <c r="Q208" s="130"/>
      <c r="R208" s="130"/>
      <c r="S208" s="130"/>
    </row>
    <row r="209" spans="1:19" s="129" customFormat="1" ht="15" customHeight="1">
      <c r="A209" s="130">
        <v>200</v>
      </c>
      <c r="B209" s="126">
        <v>19</v>
      </c>
      <c r="C209" s="126"/>
      <c r="D209" s="126" t="s">
        <v>281</v>
      </c>
      <c r="E209" s="126">
        <v>18</v>
      </c>
      <c r="F209" s="125" t="s">
        <v>753</v>
      </c>
      <c r="G209" s="126" t="s">
        <v>5</v>
      </c>
      <c r="H209" s="126"/>
      <c r="I209" s="126">
        <v>4</v>
      </c>
      <c r="J209" s="126">
        <v>2</v>
      </c>
      <c r="K209" s="127">
        <v>26.9</v>
      </c>
      <c r="L209" s="128">
        <v>229</v>
      </c>
      <c r="N209" s="130"/>
      <c r="O209" s="130"/>
      <c r="P209" s="130"/>
      <c r="Q209" s="130"/>
      <c r="R209" s="130"/>
      <c r="S209" s="130"/>
    </row>
    <row r="210" spans="1:19" s="129" customFormat="1" ht="15" customHeight="1">
      <c r="A210" s="130">
        <v>201</v>
      </c>
      <c r="B210" s="126">
        <v>20</v>
      </c>
      <c r="C210" s="125"/>
      <c r="D210" s="126" t="s">
        <v>281</v>
      </c>
      <c r="E210" s="126">
        <v>20</v>
      </c>
      <c r="F210" s="125" t="s">
        <v>411</v>
      </c>
      <c r="G210" s="126" t="s">
        <v>14</v>
      </c>
      <c r="H210" s="126"/>
      <c r="I210" s="126">
        <v>1</v>
      </c>
      <c r="J210" s="126">
        <v>2</v>
      </c>
      <c r="K210" s="127">
        <v>27</v>
      </c>
      <c r="L210" s="128">
        <v>223</v>
      </c>
      <c r="M210" s="138"/>
      <c r="N210" s="130"/>
      <c r="O210" s="130"/>
      <c r="P210" s="130"/>
      <c r="Q210" s="130"/>
      <c r="R210" s="130"/>
      <c r="S210" s="130"/>
    </row>
    <row r="211" spans="1:19" s="129" customFormat="1" ht="15" customHeight="1">
      <c r="A211" s="130">
        <v>202</v>
      </c>
      <c r="B211" s="126">
        <v>21</v>
      </c>
      <c r="C211" s="125"/>
      <c r="D211" s="126" t="s">
        <v>281</v>
      </c>
      <c r="E211" s="126">
        <v>20</v>
      </c>
      <c r="F211" s="125" t="s">
        <v>389</v>
      </c>
      <c r="G211" s="126" t="s">
        <v>11</v>
      </c>
      <c r="H211" s="126" t="s">
        <v>277</v>
      </c>
      <c r="I211" s="126">
        <v>1</v>
      </c>
      <c r="J211" s="126">
        <v>2</v>
      </c>
      <c r="K211" s="127">
        <v>27</v>
      </c>
      <c r="L211" s="128">
        <v>223</v>
      </c>
      <c r="M211" s="138"/>
      <c r="N211" s="130"/>
      <c r="O211" s="130"/>
      <c r="P211" s="130"/>
      <c r="Q211" s="130"/>
      <c r="R211" s="130"/>
      <c r="S211" s="130"/>
    </row>
    <row r="212" spans="1:19" s="129" customFormat="1" ht="15" customHeight="1">
      <c r="A212" s="130">
        <v>203</v>
      </c>
      <c r="B212" s="126">
        <v>22</v>
      </c>
      <c r="C212" s="125"/>
      <c r="D212" s="126" t="s">
        <v>281</v>
      </c>
      <c r="E212" s="126">
        <v>22</v>
      </c>
      <c r="F212" s="125" t="s">
        <v>429</v>
      </c>
      <c r="G212" s="126" t="s">
        <v>5</v>
      </c>
      <c r="H212" s="126"/>
      <c r="I212" s="126">
        <v>4</v>
      </c>
      <c r="J212" s="126">
        <v>1</v>
      </c>
      <c r="K212" s="127">
        <v>27.2</v>
      </c>
      <c r="L212" s="128">
        <v>213</v>
      </c>
      <c r="M212" s="138"/>
      <c r="N212" s="130"/>
      <c r="O212" s="130"/>
      <c r="P212" s="130"/>
      <c r="Q212" s="130"/>
      <c r="R212" s="130"/>
      <c r="S212" s="130"/>
    </row>
    <row r="213" spans="1:19" s="129" customFormat="1" ht="15" customHeight="1">
      <c r="A213" s="130">
        <v>204</v>
      </c>
      <c r="B213" s="126">
        <v>23</v>
      </c>
      <c r="C213" s="126"/>
      <c r="D213" s="126" t="s">
        <v>281</v>
      </c>
      <c r="E213" s="126">
        <v>22</v>
      </c>
      <c r="F213" s="125" t="s">
        <v>652</v>
      </c>
      <c r="G213" s="126" t="s">
        <v>5</v>
      </c>
      <c r="H213" s="126"/>
      <c r="I213" s="126">
        <v>2</v>
      </c>
      <c r="J213" s="126">
        <v>2</v>
      </c>
      <c r="K213" s="127">
        <v>27.2</v>
      </c>
      <c r="L213" s="128">
        <v>213</v>
      </c>
      <c r="N213" s="130"/>
      <c r="O213" s="130"/>
      <c r="P213" s="130"/>
      <c r="Q213" s="130"/>
      <c r="R213" s="130"/>
      <c r="S213" s="130"/>
    </row>
    <row r="214" spans="1:19" s="129" customFormat="1" ht="15" customHeight="1">
      <c r="A214" s="130">
        <v>205</v>
      </c>
      <c r="B214" s="126">
        <v>24</v>
      </c>
      <c r="C214" s="126"/>
      <c r="D214" s="126" t="s">
        <v>281</v>
      </c>
      <c r="E214" s="126">
        <v>24</v>
      </c>
      <c r="F214" s="125" t="s">
        <v>653</v>
      </c>
      <c r="G214" s="126" t="s">
        <v>5</v>
      </c>
      <c r="H214" s="126"/>
      <c r="I214" s="126">
        <v>2</v>
      </c>
      <c r="J214" s="126">
        <v>1</v>
      </c>
      <c r="K214" s="127">
        <v>27.4</v>
      </c>
      <c r="L214" s="128">
        <v>208</v>
      </c>
      <c r="N214" s="130"/>
      <c r="O214" s="130"/>
      <c r="P214" s="130"/>
      <c r="Q214" s="130"/>
      <c r="R214" s="130"/>
      <c r="S214" s="130"/>
    </row>
    <row r="215" spans="1:19" s="129" customFormat="1" ht="15" customHeight="1">
      <c r="A215" s="130">
        <v>206</v>
      </c>
      <c r="B215" s="126">
        <v>25</v>
      </c>
      <c r="C215" s="125"/>
      <c r="D215" s="126" t="s">
        <v>281</v>
      </c>
      <c r="E215" s="126">
        <v>25</v>
      </c>
      <c r="F215" s="125" t="s">
        <v>477</v>
      </c>
      <c r="G215" s="126" t="s">
        <v>5</v>
      </c>
      <c r="H215" s="126"/>
      <c r="I215" s="126">
        <v>1</v>
      </c>
      <c r="J215" s="126">
        <v>4</v>
      </c>
      <c r="K215" s="127">
        <v>27.6</v>
      </c>
      <c r="L215" s="128">
        <v>193</v>
      </c>
      <c r="M215" s="138"/>
      <c r="N215" s="130"/>
      <c r="O215" s="130"/>
      <c r="P215" s="130"/>
      <c r="Q215" s="130"/>
      <c r="R215" s="130"/>
      <c r="S215" s="130"/>
    </row>
    <row r="216" spans="1:19" s="129" customFormat="1" ht="15" customHeight="1">
      <c r="A216" s="130">
        <v>207</v>
      </c>
      <c r="B216" s="126">
        <v>26</v>
      </c>
      <c r="C216" s="125"/>
      <c r="D216" s="126" t="s">
        <v>281</v>
      </c>
      <c r="E216" s="126">
        <v>26</v>
      </c>
      <c r="F216" s="125" t="s">
        <v>654</v>
      </c>
      <c r="G216" s="126" t="s">
        <v>33</v>
      </c>
      <c r="H216" s="126"/>
      <c r="I216" s="126">
        <v>1</v>
      </c>
      <c r="J216" s="126">
        <v>2</v>
      </c>
      <c r="K216" s="127">
        <v>27.7</v>
      </c>
      <c r="L216" s="128">
        <v>188</v>
      </c>
      <c r="M216" s="138"/>
      <c r="N216" s="130"/>
      <c r="O216" s="130"/>
      <c r="P216" s="130"/>
      <c r="Q216" s="130"/>
      <c r="R216" s="130"/>
      <c r="S216" s="130"/>
    </row>
    <row r="217" spans="1:19" s="129" customFormat="1" ht="15" customHeight="1">
      <c r="A217" s="130">
        <v>208</v>
      </c>
      <c r="B217" s="126">
        <v>27</v>
      </c>
      <c r="C217" s="125"/>
      <c r="D217" s="126" t="s">
        <v>281</v>
      </c>
      <c r="E217" s="126">
        <v>26</v>
      </c>
      <c r="F217" s="125" t="s">
        <v>489</v>
      </c>
      <c r="G217" s="126" t="s">
        <v>4</v>
      </c>
      <c r="H217" s="126"/>
      <c r="I217" s="126">
        <v>1</v>
      </c>
      <c r="J217" s="126">
        <v>4</v>
      </c>
      <c r="K217" s="127">
        <v>27.7</v>
      </c>
      <c r="L217" s="128">
        <v>188</v>
      </c>
      <c r="M217" s="138"/>
      <c r="N217" s="130"/>
      <c r="O217" s="130"/>
      <c r="P217" s="130"/>
      <c r="Q217" s="130"/>
      <c r="R217" s="130"/>
      <c r="S217" s="130"/>
    </row>
    <row r="218" spans="1:19" s="129" customFormat="1" ht="15" customHeight="1">
      <c r="A218" s="130">
        <v>209</v>
      </c>
      <c r="B218" s="126">
        <v>28</v>
      </c>
      <c r="C218" s="126"/>
      <c r="D218" s="126" t="s">
        <v>281</v>
      </c>
      <c r="E218" s="126">
        <v>28</v>
      </c>
      <c r="F218" s="125" t="s">
        <v>368</v>
      </c>
      <c r="G218" s="126" t="s">
        <v>33</v>
      </c>
      <c r="H218" s="126"/>
      <c r="I218" s="126">
        <v>1</v>
      </c>
      <c r="J218" s="126">
        <v>2</v>
      </c>
      <c r="K218" s="127">
        <v>27.9</v>
      </c>
      <c r="L218" s="128">
        <v>179</v>
      </c>
      <c r="N218" s="130"/>
      <c r="O218" s="130"/>
      <c r="P218" s="130"/>
      <c r="Q218" s="130"/>
      <c r="R218" s="130"/>
      <c r="S218" s="130"/>
    </row>
    <row r="219" spans="1:19" s="129" customFormat="1" ht="15" customHeight="1">
      <c r="A219" s="130">
        <v>210</v>
      </c>
      <c r="B219" s="126">
        <v>29</v>
      </c>
      <c r="C219" s="125"/>
      <c r="D219" s="126" t="s">
        <v>281</v>
      </c>
      <c r="E219" s="126">
        <v>29</v>
      </c>
      <c r="F219" s="125" t="s">
        <v>436</v>
      </c>
      <c r="G219" s="126" t="s">
        <v>5</v>
      </c>
      <c r="H219" s="126"/>
      <c r="I219" s="126">
        <v>2</v>
      </c>
      <c r="J219" s="126">
        <v>1</v>
      </c>
      <c r="K219" s="127">
        <v>28</v>
      </c>
      <c r="L219" s="128">
        <v>175</v>
      </c>
      <c r="N219" s="130"/>
      <c r="O219" s="130"/>
      <c r="P219" s="130"/>
      <c r="Q219" s="130"/>
      <c r="R219" s="130"/>
      <c r="S219" s="130"/>
    </row>
    <row r="220" spans="1:19" ht="15">
      <c r="A220" s="130">
        <v>211</v>
      </c>
      <c r="B220" s="126">
        <v>30</v>
      </c>
      <c r="C220" s="125"/>
      <c r="D220" s="126" t="s">
        <v>281</v>
      </c>
      <c r="E220" s="126">
        <v>29</v>
      </c>
      <c r="F220" s="125" t="s">
        <v>390</v>
      </c>
      <c r="G220" s="126" t="s">
        <v>37</v>
      </c>
      <c r="H220" s="126"/>
      <c r="I220" s="126">
        <v>1</v>
      </c>
      <c r="J220" s="126">
        <v>1</v>
      </c>
      <c r="K220" s="127">
        <v>28</v>
      </c>
      <c r="L220" s="128">
        <v>175</v>
      </c>
      <c r="M220" s="138"/>
    </row>
    <row r="221" spans="1:19" ht="15">
      <c r="A221" s="130">
        <v>212</v>
      </c>
      <c r="B221" s="126">
        <v>31</v>
      </c>
      <c r="C221" s="125"/>
      <c r="D221" s="126" t="s">
        <v>281</v>
      </c>
      <c r="E221" s="126">
        <v>29</v>
      </c>
      <c r="F221" s="125" t="s">
        <v>655</v>
      </c>
      <c r="G221" s="126" t="s">
        <v>7</v>
      </c>
      <c r="H221" s="126"/>
      <c r="I221" s="126">
        <v>3</v>
      </c>
      <c r="J221" s="126">
        <v>1</v>
      </c>
      <c r="K221" s="127">
        <v>28</v>
      </c>
      <c r="L221" s="128">
        <v>175</v>
      </c>
      <c r="M221" s="138"/>
    </row>
    <row r="222" spans="1:19" ht="15">
      <c r="A222" s="130">
        <v>213</v>
      </c>
      <c r="B222" s="126">
        <v>32</v>
      </c>
      <c r="C222" s="125"/>
      <c r="D222" s="126" t="s">
        <v>281</v>
      </c>
      <c r="E222" s="126">
        <v>32</v>
      </c>
      <c r="F222" s="125" t="s">
        <v>768</v>
      </c>
      <c r="G222" s="126" t="s">
        <v>5</v>
      </c>
      <c r="H222" s="126"/>
      <c r="I222" s="126">
        <v>1</v>
      </c>
      <c r="J222" s="126">
        <v>1</v>
      </c>
      <c r="K222" s="127">
        <v>28.1</v>
      </c>
      <c r="L222" s="128">
        <v>170</v>
      </c>
      <c r="M222" s="138"/>
    </row>
    <row r="223" spans="1:19" ht="15">
      <c r="A223" s="130">
        <v>214</v>
      </c>
      <c r="B223" s="126">
        <v>33</v>
      </c>
      <c r="C223" s="126"/>
      <c r="D223" s="126" t="s">
        <v>281</v>
      </c>
      <c r="E223" s="126">
        <v>33</v>
      </c>
      <c r="F223" s="125" t="s">
        <v>366</v>
      </c>
      <c r="G223" s="126" t="s">
        <v>33</v>
      </c>
      <c r="H223" s="126"/>
      <c r="I223" s="126">
        <v>1</v>
      </c>
      <c r="J223" s="126">
        <v>2</v>
      </c>
      <c r="K223" s="127">
        <v>28.2</v>
      </c>
      <c r="L223" s="128">
        <v>166</v>
      </c>
      <c r="M223" s="129"/>
    </row>
    <row r="224" spans="1:19" ht="15">
      <c r="A224" s="130">
        <v>215</v>
      </c>
      <c r="B224" s="126">
        <v>34</v>
      </c>
      <c r="C224" s="125"/>
      <c r="D224" s="126" t="s">
        <v>281</v>
      </c>
      <c r="E224" s="126">
        <v>34</v>
      </c>
      <c r="F224" s="125" t="s">
        <v>656</v>
      </c>
      <c r="G224" s="126" t="s">
        <v>33</v>
      </c>
      <c r="H224" s="126"/>
      <c r="I224" s="126">
        <v>3</v>
      </c>
      <c r="J224" s="126">
        <v>3</v>
      </c>
      <c r="K224" s="127">
        <v>28.3</v>
      </c>
      <c r="L224" s="128">
        <v>162</v>
      </c>
      <c r="M224" s="138"/>
    </row>
    <row r="225" spans="1:13" ht="15">
      <c r="A225" s="130">
        <v>216</v>
      </c>
      <c r="B225" s="126">
        <v>35</v>
      </c>
      <c r="C225" s="126"/>
      <c r="D225" s="126" t="s">
        <v>281</v>
      </c>
      <c r="E225" s="126">
        <v>35</v>
      </c>
      <c r="F225" s="125" t="s">
        <v>657</v>
      </c>
      <c r="G225" s="126" t="s">
        <v>18</v>
      </c>
      <c r="H225" s="126"/>
      <c r="I225" s="126">
        <v>2</v>
      </c>
      <c r="J225" s="126">
        <v>1</v>
      </c>
      <c r="K225" s="127">
        <v>28.4</v>
      </c>
      <c r="L225" s="128">
        <v>138</v>
      </c>
      <c r="M225" s="129"/>
    </row>
    <row r="226" spans="1:13" ht="15">
      <c r="A226" s="130">
        <v>217</v>
      </c>
      <c r="B226" s="126">
        <v>36</v>
      </c>
      <c r="C226" s="125"/>
      <c r="D226" s="126" t="s">
        <v>281</v>
      </c>
      <c r="E226" s="126">
        <v>36</v>
      </c>
      <c r="F226" s="125" t="s">
        <v>658</v>
      </c>
      <c r="G226" s="126" t="s">
        <v>5</v>
      </c>
      <c r="H226" s="126"/>
      <c r="I226" s="126">
        <v>2</v>
      </c>
      <c r="J226" s="126">
        <v>1</v>
      </c>
      <c r="K226" s="127">
        <v>28.4</v>
      </c>
      <c r="L226" s="128">
        <v>138</v>
      </c>
      <c r="M226" s="138"/>
    </row>
    <row r="227" spans="1:13" ht="15">
      <c r="A227" s="130">
        <v>218</v>
      </c>
      <c r="B227" s="126">
        <v>37</v>
      </c>
      <c r="C227" s="125"/>
      <c r="D227" s="126" t="s">
        <v>281</v>
      </c>
      <c r="E227" s="126">
        <v>37</v>
      </c>
      <c r="F227" s="125" t="s">
        <v>659</v>
      </c>
      <c r="G227" s="126" t="s">
        <v>5</v>
      </c>
      <c r="H227" s="126"/>
      <c r="I227" s="126">
        <v>1</v>
      </c>
      <c r="J227" s="126">
        <v>1</v>
      </c>
      <c r="K227" s="127">
        <v>28.5</v>
      </c>
      <c r="L227" s="128">
        <v>154</v>
      </c>
      <c r="M227" s="138"/>
    </row>
    <row r="228" spans="1:13" ht="15">
      <c r="A228" s="130">
        <v>219</v>
      </c>
      <c r="B228" s="126">
        <v>38</v>
      </c>
      <c r="C228" s="125"/>
      <c r="D228" s="126" t="s">
        <v>281</v>
      </c>
      <c r="E228" s="126">
        <v>38</v>
      </c>
      <c r="F228" s="125" t="s">
        <v>660</v>
      </c>
      <c r="G228" s="126" t="s">
        <v>42</v>
      </c>
      <c r="H228" s="126"/>
      <c r="I228" s="126">
        <v>1</v>
      </c>
      <c r="J228" s="126">
        <v>2</v>
      </c>
      <c r="K228" s="127">
        <v>28.7</v>
      </c>
      <c r="L228" s="128">
        <v>146</v>
      </c>
      <c r="M228" s="138"/>
    </row>
    <row r="229" spans="1:13" ht="15">
      <c r="A229" s="130">
        <v>220</v>
      </c>
      <c r="B229" s="126">
        <v>39</v>
      </c>
      <c r="C229" s="125"/>
      <c r="D229" s="126" t="s">
        <v>281</v>
      </c>
      <c r="E229" s="126">
        <v>38</v>
      </c>
      <c r="F229" s="125" t="s">
        <v>392</v>
      </c>
      <c r="G229" s="126" t="s">
        <v>37</v>
      </c>
      <c r="H229" s="126"/>
      <c r="I229" s="126">
        <v>1</v>
      </c>
      <c r="J229" s="126">
        <v>1</v>
      </c>
      <c r="K229" s="127">
        <v>28.7</v>
      </c>
      <c r="L229" s="128">
        <v>146</v>
      </c>
      <c r="M229" s="138"/>
    </row>
    <row r="230" spans="1:13" ht="15">
      <c r="A230" s="130">
        <v>221</v>
      </c>
      <c r="B230" s="126">
        <v>40</v>
      </c>
      <c r="C230" s="125"/>
      <c r="D230" s="126" t="s">
        <v>281</v>
      </c>
      <c r="E230" s="126">
        <v>40</v>
      </c>
      <c r="F230" s="125" t="s">
        <v>661</v>
      </c>
      <c r="G230" s="126" t="s">
        <v>42</v>
      </c>
      <c r="H230" s="126"/>
      <c r="I230" s="126">
        <v>1</v>
      </c>
      <c r="J230" s="126">
        <v>2</v>
      </c>
      <c r="K230" s="127">
        <v>29</v>
      </c>
      <c r="L230" s="128">
        <v>134</v>
      </c>
      <c r="M230" s="138"/>
    </row>
    <row r="231" spans="1:13" ht="15">
      <c r="A231" s="130">
        <v>222</v>
      </c>
      <c r="B231" s="126">
        <v>41</v>
      </c>
      <c r="C231" s="125"/>
      <c r="D231" s="126" t="s">
        <v>281</v>
      </c>
      <c r="E231" s="126">
        <v>41</v>
      </c>
      <c r="F231" s="125" t="s">
        <v>469</v>
      </c>
      <c r="G231" s="126" t="s">
        <v>5</v>
      </c>
      <c r="H231" s="126"/>
      <c r="I231" s="126">
        <v>1</v>
      </c>
      <c r="J231" s="126">
        <v>1</v>
      </c>
      <c r="K231" s="127">
        <v>29.2</v>
      </c>
      <c r="L231" s="128">
        <v>127</v>
      </c>
      <c r="M231" s="138"/>
    </row>
    <row r="232" spans="1:13" ht="15">
      <c r="A232" s="130">
        <v>223</v>
      </c>
      <c r="B232" s="126">
        <v>42</v>
      </c>
      <c r="C232" s="125"/>
      <c r="D232" s="126" t="s">
        <v>281</v>
      </c>
      <c r="E232" s="126">
        <v>42</v>
      </c>
      <c r="F232" s="125" t="s">
        <v>662</v>
      </c>
      <c r="G232" s="126" t="s">
        <v>5</v>
      </c>
      <c r="H232" s="126"/>
      <c r="I232" s="126">
        <v>1</v>
      </c>
      <c r="J232" s="126">
        <v>4</v>
      </c>
      <c r="K232" s="127">
        <v>29.3</v>
      </c>
      <c r="L232" s="128">
        <v>124</v>
      </c>
      <c r="M232" s="138"/>
    </row>
    <row r="233" spans="1:13" ht="15">
      <c r="A233" s="130">
        <v>224</v>
      </c>
      <c r="B233" s="126">
        <v>43</v>
      </c>
      <c r="C233" s="125"/>
      <c r="D233" s="126" t="s">
        <v>281</v>
      </c>
      <c r="E233" s="126">
        <v>43</v>
      </c>
      <c r="F233" s="125" t="s">
        <v>663</v>
      </c>
      <c r="G233" s="126" t="s">
        <v>14</v>
      </c>
      <c r="H233" s="126"/>
      <c r="I233" s="126">
        <v>1</v>
      </c>
      <c r="J233" s="126">
        <v>2</v>
      </c>
      <c r="K233" s="127">
        <v>29.5</v>
      </c>
      <c r="L233" s="128">
        <v>117</v>
      </c>
      <c r="M233" s="138"/>
    </row>
    <row r="234" spans="1:13" ht="15">
      <c r="A234" s="130">
        <v>225</v>
      </c>
      <c r="B234" s="126">
        <v>44</v>
      </c>
      <c r="C234" s="125"/>
      <c r="D234" s="126" t="s">
        <v>281</v>
      </c>
      <c r="E234" s="126">
        <v>43</v>
      </c>
      <c r="F234" s="125" t="s">
        <v>413</v>
      </c>
      <c r="G234" s="126" t="s">
        <v>5</v>
      </c>
      <c r="H234" s="126"/>
      <c r="I234" s="126">
        <v>2</v>
      </c>
      <c r="J234" s="126">
        <v>1</v>
      </c>
      <c r="K234" s="127">
        <v>29.5</v>
      </c>
      <c r="L234" s="128">
        <v>117</v>
      </c>
      <c r="M234" s="138"/>
    </row>
    <row r="235" spans="1:13" ht="15">
      <c r="A235" s="130">
        <v>226</v>
      </c>
      <c r="B235" s="126">
        <v>45</v>
      </c>
      <c r="C235" s="125"/>
      <c r="D235" s="126" t="s">
        <v>281</v>
      </c>
      <c r="E235" s="126">
        <v>45</v>
      </c>
      <c r="F235" s="125" t="s">
        <v>664</v>
      </c>
      <c r="G235" s="126" t="s">
        <v>50</v>
      </c>
      <c r="H235" s="126"/>
      <c r="I235" s="126">
        <v>1</v>
      </c>
      <c r="J235" s="126">
        <v>1</v>
      </c>
      <c r="K235" s="127">
        <v>30.2</v>
      </c>
      <c r="L235" s="128">
        <v>95</v>
      </c>
      <c r="M235" s="138"/>
    </row>
    <row r="236" spans="1:13" ht="15">
      <c r="A236" s="130">
        <v>227</v>
      </c>
      <c r="B236" s="126">
        <v>46</v>
      </c>
      <c r="C236" s="125"/>
      <c r="D236" s="126" t="s">
        <v>281</v>
      </c>
      <c r="E236" s="126">
        <v>45</v>
      </c>
      <c r="F236" s="125" t="s">
        <v>665</v>
      </c>
      <c r="G236" s="126" t="s">
        <v>37</v>
      </c>
      <c r="H236" s="126"/>
      <c r="I236" s="126">
        <v>1</v>
      </c>
      <c r="J236" s="126">
        <v>3</v>
      </c>
      <c r="K236" s="127">
        <v>30.2</v>
      </c>
      <c r="L236" s="128">
        <v>95</v>
      </c>
      <c r="M236" s="138"/>
    </row>
    <row r="237" spans="1:13" ht="15">
      <c r="A237" s="130">
        <v>228</v>
      </c>
      <c r="B237" s="126">
        <v>47</v>
      </c>
      <c r="C237" s="125"/>
      <c r="D237" s="126" t="s">
        <v>281</v>
      </c>
      <c r="E237" s="126">
        <v>47</v>
      </c>
      <c r="F237" s="125" t="s">
        <v>666</v>
      </c>
      <c r="G237" s="126" t="s">
        <v>42</v>
      </c>
      <c r="H237" s="126"/>
      <c r="I237" s="126">
        <v>1</v>
      </c>
      <c r="J237" s="126">
        <v>2</v>
      </c>
      <c r="K237" s="127">
        <v>30.4</v>
      </c>
      <c r="L237" s="128">
        <v>90</v>
      </c>
      <c r="M237" s="138"/>
    </row>
    <row r="238" spans="1:13" ht="15">
      <c r="A238" s="130">
        <v>229</v>
      </c>
      <c r="B238" s="126">
        <v>48</v>
      </c>
      <c r="C238" s="125"/>
      <c r="D238" s="126" t="s">
        <v>281</v>
      </c>
      <c r="E238" s="126">
        <v>48</v>
      </c>
      <c r="F238" s="125" t="s">
        <v>667</v>
      </c>
      <c r="G238" s="126" t="s">
        <v>37</v>
      </c>
      <c r="H238" s="126"/>
      <c r="I238" s="126">
        <v>1</v>
      </c>
      <c r="J238" s="126">
        <v>2</v>
      </c>
      <c r="K238" s="127">
        <v>30.7</v>
      </c>
      <c r="L238" s="128">
        <v>81</v>
      </c>
      <c r="M238" s="138"/>
    </row>
    <row r="239" spans="1:13" ht="15">
      <c r="A239" s="130">
        <v>230</v>
      </c>
      <c r="B239" s="126">
        <v>49</v>
      </c>
      <c r="C239" s="125"/>
      <c r="D239" s="126" t="s">
        <v>281</v>
      </c>
      <c r="E239" s="126">
        <v>49</v>
      </c>
      <c r="F239" s="125" t="s">
        <v>668</v>
      </c>
      <c r="G239" s="126" t="s">
        <v>5</v>
      </c>
      <c r="H239" s="126"/>
      <c r="I239" s="126">
        <v>1</v>
      </c>
      <c r="J239" s="126">
        <v>4</v>
      </c>
      <c r="K239" s="127">
        <v>31</v>
      </c>
      <c r="L239" s="128">
        <v>74</v>
      </c>
      <c r="M239" s="138"/>
    </row>
    <row r="240" spans="1:13" ht="15">
      <c r="A240" s="130">
        <v>231</v>
      </c>
      <c r="B240" s="126">
        <v>50</v>
      </c>
      <c r="C240" s="125"/>
      <c r="D240" s="126" t="s">
        <v>281</v>
      </c>
      <c r="E240" s="126">
        <v>50</v>
      </c>
      <c r="F240" s="125" t="s">
        <v>669</v>
      </c>
      <c r="G240" s="126" t="s">
        <v>37</v>
      </c>
      <c r="H240" s="126"/>
      <c r="I240" s="126">
        <v>1</v>
      </c>
      <c r="J240" s="126">
        <v>2</v>
      </c>
      <c r="K240" s="127">
        <v>31.2</v>
      </c>
      <c r="L240" s="128">
        <v>69</v>
      </c>
      <c r="M240" s="138"/>
    </row>
    <row r="241" spans="1:13" ht="15">
      <c r="A241" s="130">
        <v>232</v>
      </c>
      <c r="B241" s="126">
        <v>51</v>
      </c>
      <c r="C241" s="125"/>
      <c r="D241" s="126" t="s">
        <v>281</v>
      </c>
      <c r="E241" s="126">
        <v>51</v>
      </c>
      <c r="F241" s="125" t="s">
        <v>670</v>
      </c>
      <c r="G241" s="126" t="s">
        <v>11</v>
      </c>
      <c r="H241" s="126" t="s">
        <v>277</v>
      </c>
      <c r="I241" s="126">
        <v>1</v>
      </c>
      <c r="J241" s="126">
        <v>5</v>
      </c>
      <c r="K241" s="127">
        <v>31.5</v>
      </c>
      <c r="L241" s="128">
        <v>62</v>
      </c>
      <c r="M241" s="138"/>
    </row>
    <row r="242" spans="1:13" ht="15">
      <c r="A242" s="130">
        <v>233</v>
      </c>
      <c r="B242" s="126">
        <v>52</v>
      </c>
      <c r="C242" s="125"/>
      <c r="D242" s="126" t="s">
        <v>281</v>
      </c>
      <c r="E242" s="126">
        <v>52</v>
      </c>
      <c r="F242" s="125" t="s">
        <v>671</v>
      </c>
      <c r="G242" s="126" t="s">
        <v>30</v>
      </c>
      <c r="H242" s="126"/>
      <c r="I242" s="126">
        <v>1</v>
      </c>
      <c r="J242" s="126">
        <v>1</v>
      </c>
      <c r="K242" s="127">
        <v>32.5</v>
      </c>
      <c r="L242" s="128">
        <v>41</v>
      </c>
      <c r="M242" s="138"/>
    </row>
    <row r="243" spans="1:13" ht="15">
      <c r="A243" s="130">
        <v>234</v>
      </c>
      <c r="B243" s="126">
        <v>53</v>
      </c>
      <c r="C243" s="125"/>
      <c r="D243" s="126" t="s">
        <v>281</v>
      </c>
      <c r="E243" s="126">
        <v>53</v>
      </c>
      <c r="F243" s="125" t="s">
        <v>672</v>
      </c>
      <c r="G243" s="126" t="s">
        <v>50</v>
      </c>
      <c r="H243" s="126"/>
      <c r="I243" s="126">
        <v>1</v>
      </c>
      <c r="J243" s="126">
        <v>1</v>
      </c>
      <c r="K243" s="127">
        <v>33</v>
      </c>
      <c r="L243" s="128">
        <v>32</v>
      </c>
      <c r="M243" s="138"/>
    </row>
    <row r="244" spans="1:13" ht="15.75">
      <c r="A244" s="130">
        <v>235</v>
      </c>
      <c r="B244" s="170"/>
      <c r="C244" s="170"/>
      <c r="D244" s="157"/>
      <c r="E244" s="175"/>
      <c r="F244" s="133" t="s">
        <v>616</v>
      </c>
      <c r="G244" s="170"/>
      <c r="H244" s="170"/>
      <c r="I244" s="176"/>
      <c r="J244" s="176"/>
      <c r="K244" s="177"/>
      <c r="L244" s="170"/>
      <c r="M244" s="129"/>
    </row>
    <row r="245" spans="1:13" ht="15">
      <c r="A245" s="130">
        <v>236</v>
      </c>
      <c r="B245" s="126">
        <v>1</v>
      </c>
      <c r="C245" s="126"/>
      <c r="D245" s="126" t="s">
        <v>81</v>
      </c>
      <c r="E245" s="126">
        <v>1</v>
      </c>
      <c r="F245" s="125" t="s">
        <v>777</v>
      </c>
      <c r="G245" s="126" t="s">
        <v>9</v>
      </c>
      <c r="H245" s="126" t="s">
        <v>596</v>
      </c>
      <c r="I245" s="126">
        <v>1</v>
      </c>
      <c r="J245" s="126">
        <v>3</v>
      </c>
      <c r="K245" s="158" t="s">
        <v>453</v>
      </c>
      <c r="L245" s="128">
        <v>183</v>
      </c>
      <c r="M245" s="129"/>
    </row>
    <row r="246" spans="1:13" ht="15">
      <c r="A246" s="130">
        <v>237</v>
      </c>
      <c r="B246" s="126">
        <v>2</v>
      </c>
      <c r="C246" s="126"/>
      <c r="D246" s="126" t="s">
        <v>81</v>
      </c>
      <c r="E246" s="126">
        <v>2</v>
      </c>
      <c r="F246" s="125" t="s">
        <v>454</v>
      </c>
      <c r="G246" s="126" t="s">
        <v>50</v>
      </c>
      <c r="H246" s="126"/>
      <c r="I246" s="126">
        <v>2</v>
      </c>
      <c r="J246" s="126" t="s">
        <v>455</v>
      </c>
      <c r="K246" s="158" t="s">
        <v>456</v>
      </c>
      <c r="L246" s="128">
        <v>116</v>
      </c>
      <c r="M246" s="129"/>
    </row>
    <row r="247" spans="1:13" ht="15">
      <c r="A247" s="130">
        <v>238</v>
      </c>
      <c r="B247" s="126">
        <v>3</v>
      </c>
      <c r="C247" s="126"/>
      <c r="D247" s="126" t="s">
        <v>81</v>
      </c>
      <c r="E247" s="126">
        <v>3</v>
      </c>
      <c r="F247" s="125" t="s">
        <v>457</v>
      </c>
      <c r="G247" s="126" t="s">
        <v>42</v>
      </c>
      <c r="H247" s="126"/>
      <c r="I247" s="126">
        <v>1</v>
      </c>
      <c r="J247" s="126">
        <v>1</v>
      </c>
      <c r="K247" s="158" t="s">
        <v>458</v>
      </c>
      <c r="L247" s="128">
        <v>111</v>
      </c>
      <c r="M247" s="129"/>
    </row>
    <row r="248" spans="1:13" ht="15">
      <c r="A248" s="130">
        <v>239</v>
      </c>
      <c r="B248" s="126">
        <v>4</v>
      </c>
      <c r="C248" s="126"/>
      <c r="D248" s="126" t="s">
        <v>81</v>
      </c>
      <c r="E248" s="126">
        <v>4</v>
      </c>
      <c r="F248" s="155" t="s">
        <v>459</v>
      </c>
      <c r="G248" s="126" t="s">
        <v>37</v>
      </c>
      <c r="H248" s="156"/>
      <c r="I248" s="156">
        <v>1</v>
      </c>
      <c r="J248" s="156" t="s">
        <v>378</v>
      </c>
      <c r="K248" s="158" t="s">
        <v>460</v>
      </c>
      <c r="L248" s="128">
        <v>92</v>
      </c>
      <c r="M248" s="129"/>
    </row>
    <row r="249" spans="1:13" ht="15">
      <c r="A249" s="130">
        <v>240</v>
      </c>
      <c r="B249" s="126">
        <v>5</v>
      </c>
      <c r="C249" s="126"/>
      <c r="D249" s="126" t="s">
        <v>81</v>
      </c>
      <c r="E249" s="126">
        <v>5</v>
      </c>
      <c r="F249" s="125" t="s">
        <v>461</v>
      </c>
      <c r="G249" s="126" t="s">
        <v>19</v>
      </c>
      <c r="H249" s="126"/>
      <c r="I249" s="126">
        <v>1</v>
      </c>
      <c r="J249" s="126">
        <v>1</v>
      </c>
      <c r="K249" s="158" t="s">
        <v>462</v>
      </c>
      <c r="L249" s="128">
        <v>53</v>
      </c>
      <c r="M249" s="129"/>
    </row>
    <row r="250" spans="1:13" ht="15">
      <c r="A250" s="130">
        <v>241</v>
      </c>
      <c r="B250" s="126">
        <v>6</v>
      </c>
      <c r="C250" s="126"/>
      <c r="D250" s="126" t="s">
        <v>81</v>
      </c>
      <c r="E250" s="126">
        <v>6</v>
      </c>
      <c r="F250" s="125" t="s">
        <v>463</v>
      </c>
      <c r="G250" s="126" t="s">
        <v>11</v>
      </c>
      <c r="H250" s="126" t="s">
        <v>11</v>
      </c>
      <c r="I250" s="126">
        <v>4</v>
      </c>
      <c r="J250" s="126">
        <v>2</v>
      </c>
      <c r="K250" s="158" t="s">
        <v>464</v>
      </c>
      <c r="L250" s="128">
        <v>136</v>
      </c>
      <c r="M250" s="129"/>
    </row>
    <row r="251" spans="1:13" ht="15.75">
      <c r="A251" s="130">
        <v>242</v>
      </c>
      <c r="B251" s="170"/>
      <c r="C251" s="170"/>
      <c r="D251" s="157"/>
      <c r="E251" s="175"/>
      <c r="F251" s="133" t="s">
        <v>615</v>
      </c>
      <c r="G251" s="170"/>
      <c r="H251" s="170"/>
      <c r="I251" s="176"/>
      <c r="J251" s="176"/>
      <c r="K251" s="177"/>
      <c r="L251" s="170"/>
      <c r="M251" s="129"/>
    </row>
    <row r="252" spans="1:13" ht="15">
      <c r="A252" s="130">
        <v>243</v>
      </c>
      <c r="B252" s="126">
        <v>1</v>
      </c>
      <c r="C252" s="126"/>
      <c r="D252" s="126" t="s">
        <v>280</v>
      </c>
      <c r="E252" s="126">
        <v>1</v>
      </c>
      <c r="F252" s="155" t="s">
        <v>503</v>
      </c>
      <c r="G252" s="126" t="s">
        <v>42</v>
      </c>
      <c r="H252" s="156" t="s">
        <v>595</v>
      </c>
      <c r="I252" s="156">
        <v>1</v>
      </c>
      <c r="J252" s="127">
        <v>2</v>
      </c>
      <c r="K252" s="127">
        <v>56.1</v>
      </c>
      <c r="L252" s="128">
        <v>358</v>
      </c>
      <c r="M252" s="129"/>
    </row>
    <row r="253" spans="1:13" ht="15">
      <c r="A253" s="130">
        <v>244</v>
      </c>
      <c r="B253" s="126">
        <v>2</v>
      </c>
      <c r="C253" s="126"/>
      <c r="D253" s="126" t="s">
        <v>280</v>
      </c>
      <c r="E253" s="126">
        <v>2</v>
      </c>
      <c r="F253" s="125" t="s">
        <v>583</v>
      </c>
      <c r="G253" s="126" t="s">
        <v>4</v>
      </c>
      <c r="H253" s="126"/>
      <c r="I253" s="126">
        <v>1</v>
      </c>
      <c r="J253" s="126">
        <v>2</v>
      </c>
      <c r="K253" s="127">
        <v>58.3</v>
      </c>
      <c r="L253" s="128">
        <v>287</v>
      </c>
      <c r="M253" s="129"/>
    </row>
    <row r="254" spans="1:13" ht="15">
      <c r="A254" s="130">
        <v>245</v>
      </c>
      <c r="B254" s="126">
        <v>3</v>
      </c>
      <c r="C254" s="126"/>
      <c r="D254" s="126" t="s">
        <v>280</v>
      </c>
      <c r="E254" s="126">
        <v>3</v>
      </c>
      <c r="F254" s="125" t="s">
        <v>504</v>
      </c>
      <c r="G254" s="126" t="s">
        <v>42</v>
      </c>
      <c r="H254" s="126"/>
      <c r="I254" s="126">
        <v>2</v>
      </c>
      <c r="J254" s="126">
        <v>2</v>
      </c>
      <c r="K254" s="127">
        <v>58.4</v>
      </c>
      <c r="L254" s="128">
        <v>284</v>
      </c>
      <c r="M254" s="129"/>
    </row>
    <row r="255" spans="1:13" ht="15">
      <c r="A255" s="130">
        <v>246</v>
      </c>
      <c r="B255" s="126">
        <v>4</v>
      </c>
      <c r="C255" s="126"/>
      <c r="D255" s="126" t="s">
        <v>280</v>
      </c>
      <c r="E255" s="126">
        <v>4</v>
      </c>
      <c r="F255" s="125" t="s">
        <v>528</v>
      </c>
      <c r="G255" s="126" t="s">
        <v>7</v>
      </c>
      <c r="H255" s="126"/>
      <c r="I255" s="126">
        <v>3</v>
      </c>
      <c r="J255" s="126">
        <v>1</v>
      </c>
      <c r="K255" s="127">
        <v>58.8</v>
      </c>
      <c r="L255" s="128">
        <v>273</v>
      </c>
      <c r="M255" s="129"/>
    </row>
    <row r="256" spans="1:13" ht="15">
      <c r="A256" s="130">
        <v>247</v>
      </c>
      <c r="B256" s="126">
        <v>5</v>
      </c>
      <c r="C256" s="126"/>
      <c r="D256" s="126" t="s">
        <v>280</v>
      </c>
      <c r="E256" s="126">
        <v>5</v>
      </c>
      <c r="F256" s="125" t="s">
        <v>465</v>
      </c>
      <c r="G256" s="126" t="s">
        <v>50</v>
      </c>
      <c r="H256" s="126"/>
      <c r="I256" s="126">
        <v>3</v>
      </c>
      <c r="J256" s="126">
        <v>2</v>
      </c>
      <c r="K256" s="127">
        <v>59.8</v>
      </c>
      <c r="L256" s="128">
        <v>246</v>
      </c>
      <c r="M256" s="129"/>
    </row>
    <row r="257" spans="1:13" ht="15">
      <c r="A257" s="130">
        <v>248</v>
      </c>
      <c r="B257" s="126">
        <v>6</v>
      </c>
      <c r="C257" s="126"/>
      <c r="D257" s="126" t="s">
        <v>280</v>
      </c>
      <c r="E257" s="126">
        <v>6</v>
      </c>
      <c r="F257" s="125" t="s">
        <v>505</v>
      </c>
      <c r="G257" s="126" t="s">
        <v>8</v>
      </c>
      <c r="H257" s="126"/>
      <c r="I257" s="126">
        <v>2</v>
      </c>
      <c r="J257" s="126">
        <v>3</v>
      </c>
      <c r="K257" s="127" t="s">
        <v>506</v>
      </c>
      <c r="L257" s="128">
        <v>236</v>
      </c>
      <c r="M257" s="129"/>
    </row>
    <row r="258" spans="1:13" ht="15">
      <c r="A258" s="130">
        <v>249</v>
      </c>
      <c r="B258" s="126">
        <v>7</v>
      </c>
      <c r="C258" s="126"/>
      <c r="D258" s="126" t="s">
        <v>280</v>
      </c>
      <c r="E258" s="126">
        <v>7</v>
      </c>
      <c r="F258" s="125" t="s">
        <v>491</v>
      </c>
      <c r="G258" s="126" t="s">
        <v>5</v>
      </c>
      <c r="H258" s="126"/>
      <c r="I258" s="126" t="s">
        <v>600</v>
      </c>
      <c r="J258" s="126">
        <v>5</v>
      </c>
      <c r="K258" s="158" t="s">
        <v>527</v>
      </c>
      <c r="L258" s="128">
        <v>224</v>
      </c>
      <c r="M258" s="129"/>
    </row>
    <row r="259" spans="1:13" ht="15">
      <c r="A259" s="130">
        <v>250</v>
      </c>
      <c r="B259" s="126">
        <v>8</v>
      </c>
      <c r="C259" s="126"/>
      <c r="D259" s="126" t="s">
        <v>280</v>
      </c>
      <c r="E259" s="126">
        <v>8</v>
      </c>
      <c r="F259" s="125" t="s">
        <v>507</v>
      </c>
      <c r="G259" s="126" t="s">
        <v>7</v>
      </c>
      <c r="H259" s="126"/>
      <c r="I259" s="126">
        <v>3</v>
      </c>
      <c r="J259" s="126">
        <v>2</v>
      </c>
      <c r="K259" s="127" t="s">
        <v>508</v>
      </c>
      <c r="L259" s="128">
        <v>219</v>
      </c>
      <c r="M259" s="129"/>
    </row>
    <row r="260" spans="1:13" ht="15">
      <c r="A260" s="130">
        <v>251</v>
      </c>
      <c r="B260" s="126">
        <v>9</v>
      </c>
      <c r="C260" s="126"/>
      <c r="D260" s="126" t="s">
        <v>280</v>
      </c>
      <c r="E260" s="126">
        <v>9</v>
      </c>
      <c r="F260" s="125" t="s">
        <v>477</v>
      </c>
      <c r="G260" s="126" t="s">
        <v>5</v>
      </c>
      <c r="H260" s="126"/>
      <c r="I260" s="126">
        <v>1</v>
      </c>
      <c r="J260" s="126">
        <v>4</v>
      </c>
      <c r="K260" s="158" t="s">
        <v>478</v>
      </c>
      <c r="L260" s="128">
        <v>212</v>
      </c>
      <c r="M260" s="129"/>
    </row>
    <row r="261" spans="1:13" ht="15">
      <c r="A261" s="130">
        <v>252</v>
      </c>
      <c r="B261" s="126">
        <v>10</v>
      </c>
      <c r="C261" s="126"/>
      <c r="D261" s="126" t="s">
        <v>280</v>
      </c>
      <c r="E261" s="126">
        <v>10</v>
      </c>
      <c r="F261" s="125" t="s">
        <v>468</v>
      </c>
      <c r="G261" s="126" t="s">
        <v>5</v>
      </c>
      <c r="H261" s="126"/>
      <c r="I261" s="126">
        <v>1</v>
      </c>
      <c r="J261" s="126">
        <v>1</v>
      </c>
      <c r="K261" s="127" t="s">
        <v>492</v>
      </c>
      <c r="L261" s="128">
        <v>180</v>
      </c>
      <c r="M261" s="129"/>
    </row>
    <row r="262" spans="1:13" ht="15">
      <c r="A262" s="130">
        <v>253</v>
      </c>
      <c r="B262" s="126">
        <v>11</v>
      </c>
      <c r="C262" s="126"/>
      <c r="D262" s="126" t="s">
        <v>280</v>
      </c>
      <c r="E262" s="126">
        <v>11</v>
      </c>
      <c r="F262" s="125" t="s">
        <v>509</v>
      </c>
      <c r="G262" s="126" t="s">
        <v>326</v>
      </c>
      <c r="H262" s="126"/>
      <c r="I262" s="126">
        <v>1</v>
      </c>
      <c r="J262" s="126">
        <v>1</v>
      </c>
      <c r="K262" s="127" t="s">
        <v>510</v>
      </c>
      <c r="L262" s="128">
        <v>159</v>
      </c>
      <c r="M262" s="129"/>
    </row>
    <row r="263" spans="1:13" ht="15">
      <c r="A263" s="130">
        <v>254</v>
      </c>
      <c r="B263" s="126">
        <v>12</v>
      </c>
      <c r="C263" s="126"/>
      <c r="D263" s="126" t="s">
        <v>280</v>
      </c>
      <c r="E263" s="126">
        <v>12</v>
      </c>
      <c r="F263" s="125" t="s">
        <v>493</v>
      </c>
      <c r="G263" s="126" t="s">
        <v>4</v>
      </c>
      <c r="H263" s="126"/>
      <c r="I263" s="126">
        <v>1</v>
      </c>
      <c r="J263" s="126">
        <v>5</v>
      </c>
      <c r="K263" s="158" t="s">
        <v>494</v>
      </c>
      <c r="L263" s="128">
        <v>157</v>
      </c>
      <c r="M263" s="129"/>
    </row>
    <row r="264" spans="1:13" ht="15">
      <c r="A264" s="130">
        <v>255</v>
      </c>
      <c r="B264" s="126">
        <v>13</v>
      </c>
      <c r="C264" s="126"/>
      <c r="D264" s="126" t="s">
        <v>280</v>
      </c>
      <c r="E264" s="126">
        <v>13</v>
      </c>
      <c r="F264" s="155" t="s">
        <v>373</v>
      </c>
      <c r="G264" s="126" t="s">
        <v>42</v>
      </c>
      <c r="H264" s="156"/>
      <c r="I264" s="156">
        <v>2</v>
      </c>
      <c r="J264" s="156">
        <v>1</v>
      </c>
      <c r="K264" s="158" t="s">
        <v>495</v>
      </c>
      <c r="L264" s="128">
        <v>150</v>
      </c>
      <c r="M264" s="129"/>
    </row>
    <row r="265" spans="1:13" ht="15">
      <c r="A265" s="130">
        <v>256</v>
      </c>
      <c r="B265" s="126">
        <v>14</v>
      </c>
      <c r="C265" s="126"/>
      <c r="D265" s="126" t="s">
        <v>280</v>
      </c>
      <c r="E265" s="126">
        <v>14</v>
      </c>
      <c r="F265" s="125" t="s">
        <v>466</v>
      </c>
      <c r="G265" s="126" t="s">
        <v>5</v>
      </c>
      <c r="H265" s="126"/>
      <c r="I265" s="126">
        <v>1</v>
      </c>
      <c r="J265" s="126">
        <v>1</v>
      </c>
      <c r="K265" s="127" t="s">
        <v>467</v>
      </c>
      <c r="L265" s="128">
        <v>145</v>
      </c>
      <c r="M265" s="129"/>
    </row>
    <row r="266" spans="1:13" ht="15">
      <c r="A266" s="130">
        <v>257</v>
      </c>
      <c r="B266" s="126">
        <v>15</v>
      </c>
      <c r="C266" s="126"/>
      <c r="D266" s="126" t="s">
        <v>280</v>
      </c>
      <c r="E266" s="126">
        <v>15</v>
      </c>
      <c r="F266" s="125" t="s">
        <v>476</v>
      </c>
      <c r="G266" s="126" t="s">
        <v>33</v>
      </c>
      <c r="H266" s="126"/>
      <c r="I266" s="126">
        <v>2</v>
      </c>
      <c r="J266" s="126">
        <v>6</v>
      </c>
      <c r="K266" s="127" t="s">
        <v>592</v>
      </c>
      <c r="L266" s="128">
        <v>138</v>
      </c>
      <c r="M266" s="129"/>
    </row>
    <row r="267" spans="1:13" ht="15">
      <c r="A267" s="130">
        <v>258</v>
      </c>
      <c r="B267" s="126">
        <v>16</v>
      </c>
      <c r="C267" s="126"/>
      <c r="D267" s="126" t="s">
        <v>280</v>
      </c>
      <c r="E267" s="126">
        <v>16</v>
      </c>
      <c r="F267" s="125" t="s">
        <v>511</v>
      </c>
      <c r="G267" s="126" t="s">
        <v>4</v>
      </c>
      <c r="H267" s="126"/>
      <c r="I267" s="126">
        <v>1</v>
      </c>
      <c r="J267" s="126">
        <v>4</v>
      </c>
      <c r="K267" s="127" t="s">
        <v>512</v>
      </c>
      <c r="L267" s="128">
        <v>129</v>
      </c>
      <c r="M267" s="129"/>
    </row>
    <row r="268" spans="1:13" ht="15">
      <c r="A268" s="130">
        <v>259</v>
      </c>
      <c r="B268" s="126">
        <v>17</v>
      </c>
      <c r="C268" s="126"/>
      <c r="D268" s="126" t="s">
        <v>280</v>
      </c>
      <c r="E268" s="126">
        <v>17</v>
      </c>
      <c r="F268" s="125" t="s">
        <v>479</v>
      </c>
      <c r="G268" s="126" t="s">
        <v>33</v>
      </c>
      <c r="H268" s="126"/>
      <c r="I268" s="126">
        <v>1</v>
      </c>
      <c r="J268" s="126">
        <v>4</v>
      </c>
      <c r="K268" s="158" t="s">
        <v>480</v>
      </c>
      <c r="L268" s="128">
        <v>126</v>
      </c>
      <c r="M268" s="129"/>
    </row>
    <row r="269" spans="1:13" ht="15">
      <c r="A269" s="130">
        <v>260</v>
      </c>
      <c r="B269" s="126">
        <v>18</v>
      </c>
      <c r="C269" s="126"/>
      <c r="D269" s="126" t="s">
        <v>280</v>
      </c>
      <c r="E269" s="126">
        <v>18</v>
      </c>
      <c r="F269" s="125" t="s">
        <v>481</v>
      </c>
      <c r="G269" s="126" t="s">
        <v>11</v>
      </c>
      <c r="H269" s="126" t="s">
        <v>11</v>
      </c>
      <c r="I269" s="126">
        <v>1</v>
      </c>
      <c r="J269" s="126">
        <v>2</v>
      </c>
      <c r="K269" s="158" t="s">
        <v>482</v>
      </c>
      <c r="L269" s="128">
        <v>117</v>
      </c>
      <c r="M269" s="129"/>
    </row>
    <row r="270" spans="1:13" ht="15">
      <c r="A270" s="130">
        <v>261</v>
      </c>
      <c r="B270" s="126">
        <v>19</v>
      </c>
      <c r="C270" s="126"/>
      <c r="D270" s="126" t="s">
        <v>280</v>
      </c>
      <c r="E270" s="126">
        <v>19</v>
      </c>
      <c r="F270" s="125" t="s">
        <v>469</v>
      </c>
      <c r="G270" s="126" t="s">
        <v>5</v>
      </c>
      <c r="H270" s="126"/>
      <c r="I270" s="126">
        <v>1</v>
      </c>
      <c r="J270" s="126">
        <v>1</v>
      </c>
      <c r="K270" s="127" t="s">
        <v>470</v>
      </c>
      <c r="L270" s="128">
        <v>105</v>
      </c>
      <c r="M270" s="129"/>
    </row>
    <row r="271" spans="1:13" ht="15">
      <c r="A271" s="130">
        <v>262</v>
      </c>
      <c r="B271" s="126">
        <v>20</v>
      </c>
      <c r="C271" s="126"/>
      <c r="D271" s="126" t="s">
        <v>280</v>
      </c>
      <c r="E271" s="126">
        <v>20</v>
      </c>
      <c r="F271" s="155" t="s">
        <v>483</v>
      </c>
      <c r="G271" s="126" t="s">
        <v>33</v>
      </c>
      <c r="H271" s="156"/>
      <c r="I271" s="156">
        <v>1</v>
      </c>
      <c r="J271" s="156">
        <v>6</v>
      </c>
      <c r="K271" s="158" t="s">
        <v>484</v>
      </c>
      <c r="L271" s="128">
        <v>97</v>
      </c>
      <c r="M271" s="129"/>
    </row>
    <row r="272" spans="1:13" ht="15">
      <c r="A272" s="130">
        <v>263</v>
      </c>
      <c r="B272" s="126">
        <v>21</v>
      </c>
      <c r="C272" s="126"/>
      <c r="D272" s="126" t="s">
        <v>280</v>
      </c>
      <c r="E272" s="126">
        <v>21</v>
      </c>
      <c r="F272" s="125" t="s">
        <v>513</v>
      </c>
      <c r="G272" s="126" t="s">
        <v>5</v>
      </c>
      <c r="H272" s="126"/>
      <c r="I272" s="126">
        <v>2</v>
      </c>
      <c r="J272" s="126">
        <v>4</v>
      </c>
      <c r="K272" s="127" t="s">
        <v>514</v>
      </c>
      <c r="L272" s="128">
        <v>77</v>
      </c>
      <c r="M272" s="129"/>
    </row>
    <row r="273" spans="1:13" ht="15">
      <c r="A273" s="130">
        <v>264</v>
      </c>
      <c r="B273" s="126">
        <v>22</v>
      </c>
      <c r="C273" s="126"/>
      <c r="D273" s="126" t="s">
        <v>280</v>
      </c>
      <c r="E273" s="126">
        <v>22</v>
      </c>
      <c r="F273" s="125" t="s">
        <v>496</v>
      </c>
      <c r="G273" s="126" t="s">
        <v>37</v>
      </c>
      <c r="H273" s="126"/>
      <c r="I273" s="126">
        <v>1</v>
      </c>
      <c r="J273" s="126">
        <v>2</v>
      </c>
      <c r="K273" s="158" t="s">
        <v>497</v>
      </c>
      <c r="L273" s="128">
        <v>68</v>
      </c>
      <c r="M273" s="129"/>
    </row>
    <row r="274" spans="1:13" ht="15">
      <c r="A274" s="130">
        <v>265</v>
      </c>
      <c r="B274" s="126">
        <v>23</v>
      </c>
      <c r="C274" s="126"/>
      <c r="D274" s="126" t="s">
        <v>280</v>
      </c>
      <c r="E274" s="126">
        <v>23</v>
      </c>
      <c r="F274" s="125" t="s">
        <v>485</v>
      </c>
      <c r="G274" s="126" t="s">
        <v>11</v>
      </c>
      <c r="H274" s="126" t="s">
        <v>11</v>
      </c>
      <c r="I274" s="126">
        <v>1</v>
      </c>
      <c r="J274" s="126">
        <v>4</v>
      </c>
      <c r="K274" s="158" t="s">
        <v>486</v>
      </c>
      <c r="L274" s="128">
        <v>58</v>
      </c>
      <c r="M274" s="129"/>
    </row>
    <row r="275" spans="1:13" ht="15">
      <c r="A275" s="130">
        <v>266</v>
      </c>
      <c r="B275" s="126">
        <v>24</v>
      </c>
      <c r="C275" s="126"/>
      <c r="D275" s="126" t="s">
        <v>280</v>
      </c>
      <c r="E275" s="126">
        <v>24</v>
      </c>
      <c r="F275" s="125" t="s">
        <v>526</v>
      </c>
      <c r="G275" s="126" t="s">
        <v>5</v>
      </c>
      <c r="H275" s="126"/>
      <c r="I275" s="126">
        <v>1</v>
      </c>
      <c r="J275" s="126">
        <v>4</v>
      </c>
      <c r="K275" s="158" t="s">
        <v>498</v>
      </c>
      <c r="L275" s="128">
        <v>56</v>
      </c>
      <c r="M275" s="129"/>
    </row>
    <row r="276" spans="1:13" ht="15">
      <c r="A276" s="130">
        <v>267</v>
      </c>
      <c r="B276" s="126">
        <v>25</v>
      </c>
      <c r="C276" s="126"/>
      <c r="D276" s="126" t="s">
        <v>280</v>
      </c>
      <c r="E276" s="126">
        <v>25</v>
      </c>
      <c r="F276" s="125" t="s">
        <v>487</v>
      </c>
      <c r="G276" s="126" t="s">
        <v>30</v>
      </c>
      <c r="H276" s="126"/>
      <c r="I276" s="126">
        <v>1</v>
      </c>
      <c r="J276" s="126" t="s">
        <v>334</v>
      </c>
      <c r="K276" s="158" t="s">
        <v>488</v>
      </c>
      <c r="L276" s="128">
        <v>52</v>
      </c>
      <c r="M276" s="129"/>
    </row>
    <row r="277" spans="1:13" ht="15">
      <c r="A277" s="130">
        <v>268</v>
      </c>
      <c r="B277" s="126">
        <v>26</v>
      </c>
      <c r="C277" s="126"/>
      <c r="D277" s="126" t="s">
        <v>280</v>
      </c>
      <c r="E277" s="126">
        <v>26</v>
      </c>
      <c r="F277" s="125" t="s">
        <v>471</v>
      </c>
      <c r="G277" s="126" t="s">
        <v>37</v>
      </c>
      <c r="H277" s="126"/>
      <c r="I277" s="126">
        <v>1</v>
      </c>
      <c r="J277" s="126">
        <v>4</v>
      </c>
      <c r="K277" s="127" t="s">
        <v>472</v>
      </c>
      <c r="L277" s="128">
        <v>50</v>
      </c>
      <c r="M277" s="129"/>
    </row>
    <row r="278" spans="1:13" ht="15">
      <c r="A278" s="130">
        <v>269</v>
      </c>
      <c r="B278" s="126">
        <v>27</v>
      </c>
      <c r="C278" s="126"/>
      <c r="D278" s="126" t="s">
        <v>280</v>
      </c>
      <c r="E278" s="126">
        <v>27</v>
      </c>
      <c r="F278" s="125" t="s">
        <v>499</v>
      </c>
      <c r="G278" s="126" t="s">
        <v>5</v>
      </c>
      <c r="H278" s="126"/>
      <c r="I278" s="126">
        <v>1</v>
      </c>
      <c r="J278" s="126">
        <v>4</v>
      </c>
      <c r="K278" s="158" t="s">
        <v>500</v>
      </c>
      <c r="L278" s="128">
        <v>49</v>
      </c>
      <c r="M278" s="129"/>
    </row>
    <row r="279" spans="1:13" ht="15">
      <c r="A279" s="130">
        <v>270</v>
      </c>
      <c r="B279" s="126">
        <v>28</v>
      </c>
      <c r="C279" s="126"/>
      <c r="D279" s="126" t="s">
        <v>280</v>
      </c>
      <c r="E279" s="126">
        <v>27</v>
      </c>
      <c r="F279" s="125" t="s">
        <v>529</v>
      </c>
      <c r="G279" s="126" t="s">
        <v>11</v>
      </c>
      <c r="H279" s="126" t="s">
        <v>11</v>
      </c>
      <c r="I279" s="126">
        <v>1</v>
      </c>
      <c r="J279" s="126">
        <v>5</v>
      </c>
      <c r="K279" s="127" t="s">
        <v>500</v>
      </c>
      <c r="L279" s="128">
        <v>49</v>
      </c>
      <c r="M279" s="129"/>
    </row>
    <row r="280" spans="1:13" ht="15">
      <c r="A280" s="130">
        <v>271</v>
      </c>
      <c r="B280" s="126">
        <v>29</v>
      </c>
      <c r="C280" s="126"/>
      <c r="D280" s="126" t="s">
        <v>280</v>
      </c>
      <c r="E280" s="126">
        <v>29</v>
      </c>
      <c r="F280" s="125" t="s">
        <v>501</v>
      </c>
      <c r="G280" s="126" t="s">
        <v>19</v>
      </c>
      <c r="H280" s="126" t="s">
        <v>74</v>
      </c>
      <c r="I280" s="126">
        <v>2</v>
      </c>
      <c r="J280" s="126">
        <v>2</v>
      </c>
      <c r="K280" s="127" t="s">
        <v>502</v>
      </c>
      <c r="L280" s="128">
        <v>16</v>
      </c>
      <c r="M280" s="129"/>
    </row>
    <row r="281" spans="1:13" ht="15">
      <c r="A281" s="130">
        <v>272</v>
      </c>
      <c r="B281" s="126">
        <v>30</v>
      </c>
      <c r="C281" s="126"/>
      <c r="D281" s="126" t="s">
        <v>280</v>
      </c>
      <c r="E281" s="126">
        <v>30</v>
      </c>
      <c r="F281" s="125" t="s">
        <v>515</v>
      </c>
      <c r="G281" s="126" t="s">
        <v>42</v>
      </c>
      <c r="H281" s="126"/>
      <c r="I281" s="126">
        <v>1</v>
      </c>
      <c r="J281" s="126">
        <v>1</v>
      </c>
      <c r="K281" s="127" t="s">
        <v>516</v>
      </c>
      <c r="L281" s="128">
        <v>12</v>
      </c>
      <c r="M281" s="129"/>
    </row>
    <row r="282" spans="1:13" ht="15">
      <c r="A282" s="130">
        <v>273</v>
      </c>
      <c r="B282" s="126">
        <v>31</v>
      </c>
      <c r="C282" s="126"/>
      <c r="D282" s="126" t="s">
        <v>280</v>
      </c>
      <c r="E282" s="126">
        <v>31</v>
      </c>
      <c r="F282" s="125" t="s">
        <v>370</v>
      </c>
      <c r="G282" s="126" t="s">
        <v>30</v>
      </c>
      <c r="H282" s="126"/>
      <c r="I282" s="126">
        <v>1</v>
      </c>
      <c r="J282" s="126" t="s">
        <v>334</v>
      </c>
      <c r="K282" s="127" t="s">
        <v>473</v>
      </c>
      <c r="L282" s="128">
        <v>0</v>
      </c>
      <c r="M282" s="129"/>
    </row>
    <row r="283" spans="1:13" ht="15">
      <c r="A283" s="130">
        <v>274</v>
      </c>
      <c r="B283" s="126">
        <v>32</v>
      </c>
      <c r="C283" s="126"/>
      <c r="D283" s="126" t="s">
        <v>280</v>
      </c>
      <c r="E283" s="126">
        <v>32</v>
      </c>
      <c r="F283" s="125" t="s">
        <v>474</v>
      </c>
      <c r="G283" s="126" t="s">
        <v>30</v>
      </c>
      <c r="H283" s="126"/>
      <c r="I283" s="126">
        <v>1</v>
      </c>
      <c r="J283" s="126" t="s">
        <v>334</v>
      </c>
      <c r="K283" s="158" t="s">
        <v>475</v>
      </c>
      <c r="L283" s="128">
        <v>0</v>
      </c>
      <c r="M283" s="129"/>
    </row>
    <row r="284" spans="1:13" ht="15.75">
      <c r="A284" s="130">
        <v>276</v>
      </c>
      <c r="B284" s="170"/>
      <c r="C284" s="170"/>
      <c r="D284" s="157"/>
      <c r="E284" s="175"/>
      <c r="F284" s="133" t="s">
        <v>614</v>
      </c>
      <c r="G284" s="170"/>
      <c r="H284" s="170"/>
      <c r="I284" s="176"/>
      <c r="J284" s="176"/>
      <c r="K284" s="177"/>
      <c r="L284" s="170"/>
      <c r="M284" s="129"/>
    </row>
    <row r="285" spans="1:13" ht="15">
      <c r="A285" s="130">
        <v>277</v>
      </c>
      <c r="B285" s="126">
        <v>1</v>
      </c>
      <c r="C285" s="125"/>
      <c r="D285" s="126" t="s">
        <v>83</v>
      </c>
      <c r="E285" s="126">
        <v>1</v>
      </c>
      <c r="F285" s="125" t="s">
        <v>673</v>
      </c>
      <c r="G285" s="126" t="s">
        <v>9</v>
      </c>
      <c r="H285" s="126" t="s">
        <v>596</v>
      </c>
      <c r="I285" s="126">
        <v>1</v>
      </c>
      <c r="J285" s="126">
        <v>9</v>
      </c>
      <c r="K285" s="126" t="s">
        <v>681</v>
      </c>
      <c r="L285" s="128">
        <v>387</v>
      </c>
      <c r="M285" s="138"/>
    </row>
    <row r="286" spans="1:13" ht="15">
      <c r="A286" s="130">
        <v>278</v>
      </c>
      <c r="B286" s="126">
        <v>2</v>
      </c>
      <c r="C286" s="125"/>
      <c r="D286" s="126" t="s">
        <v>83</v>
      </c>
      <c r="E286" s="126">
        <v>2</v>
      </c>
      <c r="F286" s="125" t="s">
        <v>674</v>
      </c>
      <c r="G286" s="126" t="s">
        <v>37</v>
      </c>
      <c r="H286" s="126"/>
      <c r="I286" s="152" t="s">
        <v>692</v>
      </c>
      <c r="J286" s="126"/>
      <c r="K286" s="126" t="s">
        <v>680</v>
      </c>
      <c r="L286" s="128">
        <v>327</v>
      </c>
      <c r="M286" s="138"/>
    </row>
    <row r="287" spans="1:13" ht="15">
      <c r="A287" s="130">
        <v>279</v>
      </c>
      <c r="B287" s="126">
        <v>3</v>
      </c>
      <c r="C287" s="125"/>
      <c r="D287" s="126" t="s">
        <v>83</v>
      </c>
      <c r="E287" s="126">
        <v>3</v>
      </c>
      <c r="F287" s="125" t="s">
        <v>675</v>
      </c>
      <c r="G287" s="126" t="s">
        <v>11</v>
      </c>
      <c r="H287" s="126"/>
      <c r="I287" s="126">
        <v>3</v>
      </c>
      <c r="J287" s="126">
        <v>1</v>
      </c>
      <c r="K287" s="126" t="s">
        <v>679</v>
      </c>
      <c r="L287" s="128">
        <v>156</v>
      </c>
      <c r="M287" s="138"/>
    </row>
    <row r="288" spans="1:13" ht="15">
      <c r="A288" s="130">
        <v>280</v>
      </c>
      <c r="B288" s="126">
        <v>4</v>
      </c>
      <c r="C288" s="125"/>
      <c r="D288" s="126" t="s">
        <v>83</v>
      </c>
      <c r="E288" s="126">
        <v>4</v>
      </c>
      <c r="F288" s="125" t="s">
        <v>676</v>
      </c>
      <c r="G288" s="126" t="s">
        <v>37</v>
      </c>
      <c r="H288" s="126"/>
      <c r="I288" s="126">
        <v>1</v>
      </c>
      <c r="J288" s="126" t="s">
        <v>323</v>
      </c>
      <c r="K288" s="126" t="s">
        <v>678</v>
      </c>
      <c r="L288" s="128">
        <v>50</v>
      </c>
      <c r="M288" s="138"/>
    </row>
    <row r="289" spans="1:19" ht="15">
      <c r="A289" s="130">
        <v>281</v>
      </c>
      <c r="B289" s="126">
        <v>5</v>
      </c>
      <c r="C289" s="125"/>
      <c r="D289" s="126" t="s">
        <v>83</v>
      </c>
      <c r="E289" s="126" t="s">
        <v>594</v>
      </c>
      <c r="F289" s="125" t="s">
        <v>677</v>
      </c>
      <c r="G289" s="126" t="s">
        <v>11</v>
      </c>
      <c r="H289" s="126"/>
      <c r="I289" s="126">
        <v>1</v>
      </c>
      <c r="J289" s="126">
        <v>4</v>
      </c>
      <c r="K289" s="126" t="s">
        <v>524</v>
      </c>
      <c r="L289" s="128"/>
      <c r="M289" s="138"/>
    </row>
    <row r="290" spans="1:19" ht="15.75">
      <c r="A290" s="130">
        <v>282</v>
      </c>
      <c r="B290" s="170"/>
      <c r="C290" s="170"/>
      <c r="D290" s="157"/>
      <c r="E290" s="175"/>
      <c r="F290" s="133" t="s">
        <v>613</v>
      </c>
      <c r="G290" s="170"/>
      <c r="H290" s="170"/>
      <c r="I290" s="176"/>
      <c r="J290" s="176"/>
      <c r="K290" s="177"/>
      <c r="L290" s="170"/>
      <c r="M290" s="138"/>
    </row>
    <row r="291" spans="1:19" ht="15">
      <c r="A291" s="130">
        <v>283</v>
      </c>
      <c r="B291" s="126">
        <v>1</v>
      </c>
      <c r="C291" s="125"/>
      <c r="D291" s="126" t="s">
        <v>282</v>
      </c>
      <c r="E291" s="126">
        <v>1</v>
      </c>
      <c r="F291" s="125" t="s">
        <v>764</v>
      </c>
      <c r="G291" s="126" t="s">
        <v>11</v>
      </c>
      <c r="H291" s="126"/>
      <c r="I291" s="126">
        <v>3</v>
      </c>
      <c r="J291" s="126">
        <v>4</v>
      </c>
      <c r="K291" s="126" t="s">
        <v>716</v>
      </c>
      <c r="L291" s="128">
        <v>445</v>
      </c>
      <c r="M291" s="138"/>
    </row>
    <row r="292" spans="1:19" ht="15">
      <c r="A292" s="130">
        <v>284</v>
      </c>
      <c r="B292" s="126">
        <v>2</v>
      </c>
      <c r="C292" s="125"/>
      <c r="D292" s="126" t="s">
        <v>282</v>
      </c>
      <c r="E292" s="126">
        <v>2</v>
      </c>
      <c r="F292" s="125" t="s">
        <v>503</v>
      </c>
      <c r="G292" s="126" t="s">
        <v>42</v>
      </c>
      <c r="H292" s="126"/>
      <c r="I292" s="126">
        <v>1</v>
      </c>
      <c r="J292" s="126">
        <v>2</v>
      </c>
      <c r="K292" s="126" t="s">
        <v>715</v>
      </c>
      <c r="L292" s="128">
        <v>350</v>
      </c>
      <c r="M292" s="138"/>
    </row>
    <row r="293" spans="1:19" ht="15">
      <c r="A293" s="130">
        <v>285</v>
      </c>
      <c r="B293" s="126">
        <v>3</v>
      </c>
      <c r="C293" s="125"/>
      <c r="D293" s="126" t="s">
        <v>282</v>
      </c>
      <c r="E293" s="126">
        <v>3</v>
      </c>
      <c r="F293" s="125" t="s">
        <v>465</v>
      </c>
      <c r="G293" s="126" t="s">
        <v>50</v>
      </c>
      <c r="H293" s="126"/>
      <c r="I293" s="126">
        <v>3</v>
      </c>
      <c r="J293" s="126" t="s">
        <v>682</v>
      </c>
      <c r="K293" s="126" t="s">
        <v>714</v>
      </c>
      <c r="L293" s="128">
        <v>274</v>
      </c>
      <c r="M293" s="138"/>
    </row>
    <row r="294" spans="1:19" ht="15">
      <c r="A294" s="130">
        <v>286</v>
      </c>
      <c r="B294" s="126">
        <v>4</v>
      </c>
      <c r="C294" s="125"/>
      <c r="D294" s="126" t="s">
        <v>282</v>
      </c>
      <c r="E294" s="126">
        <v>4</v>
      </c>
      <c r="F294" s="125" t="s">
        <v>683</v>
      </c>
      <c r="G294" s="126" t="s">
        <v>30</v>
      </c>
      <c r="H294" s="126"/>
      <c r="I294" s="126">
        <v>1</v>
      </c>
      <c r="J294" s="126" t="s">
        <v>323</v>
      </c>
      <c r="K294" s="126" t="s">
        <v>713</v>
      </c>
      <c r="L294" s="128">
        <v>244</v>
      </c>
      <c r="M294" s="138"/>
    </row>
    <row r="295" spans="1:19" ht="15">
      <c r="A295" s="130">
        <v>287</v>
      </c>
      <c r="B295" s="126">
        <v>5</v>
      </c>
      <c r="C295" s="125"/>
      <c r="D295" s="126" t="s">
        <v>282</v>
      </c>
      <c r="E295" s="126">
        <v>5</v>
      </c>
      <c r="F295" s="125" t="s">
        <v>553</v>
      </c>
      <c r="G295" s="126" t="s">
        <v>50</v>
      </c>
      <c r="H295" s="126"/>
      <c r="I295" s="126">
        <v>3</v>
      </c>
      <c r="J295" s="126" t="s">
        <v>682</v>
      </c>
      <c r="K295" s="126" t="s">
        <v>704</v>
      </c>
      <c r="L295" s="128">
        <v>166</v>
      </c>
      <c r="M295" s="138"/>
    </row>
    <row r="296" spans="1:19" ht="15">
      <c r="A296" s="130">
        <v>288</v>
      </c>
      <c r="B296" s="126">
        <v>6</v>
      </c>
      <c r="C296" s="125"/>
      <c r="D296" s="126" t="s">
        <v>282</v>
      </c>
      <c r="E296" s="126">
        <v>6</v>
      </c>
      <c r="F296" s="125" t="s">
        <v>554</v>
      </c>
      <c r="G296" s="126" t="s">
        <v>6</v>
      </c>
      <c r="H296" s="126"/>
      <c r="I296" s="126">
        <v>1</v>
      </c>
      <c r="J296" s="126">
        <v>6</v>
      </c>
      <c r="K296" s="126" t="s">
        <v>705</v>
      </c>
      <c r="L296" s="128">
        <v>162</v>
      </c>
      <c r="M296" s="138"/>
    </row>
    <row r="297" spans="1:19" ht="15">
      <c r="A297" s="130">
        <v>289</v>
      </c>
      <c r="B297" s="126">
        <v>7</v>
      </c>
      <c r="C297" s="125"/>
      <c r="D297" s="126" t="s">
        <v>282</v>
      </c>
      <c r="E297" s="126">
        <v>7</v>
      </c>
      <c r="F297" s="125" t="s">
        <v>569</v>
      </c>
      <c r="G297" s="126" t="s">
        <v>33</v>
      </c>
      <c r="H297" s="126"/>
      <c r="I297" s="126">
        <v>4</v>
      </c>
      <c r="J297" s="126">
        <v>1</v>
      </c>
      <c r="K297" s="126" t="s">
        <v>706</v>
      </c>
      <c r="L297" s="128">
        <v>154</v>
      </c>
      <c r="M297" s="138"/>
    </row>
    <row r="298" spans="1:19" ht="15">
      <c r="A298" s="130">
        <v>290</v>
      </c>
      <c r="B298" s="126">
        <v>8</v>
      </c>
      <c r="C298" s="125"/>
      <c r="D298" s="126" t="s">
        <v>282</v>
      </c>
      <c r="E298" s="126">
        <v>8</v>
      </c>
      <c r="F298" s="125" t="s">
        <v>684</v>
      </c>
      <c r="G298" s="126" t="s">
        <v>11</v>
      </c>
      <c r="H298" s="126"/>
      <c r="I298" s="126">
        <v>1</v>
      </c>
      <c r="J298" s="126">
        <v>2</v>
      </c>
      <c r="K298" s="126" t="s">
        <v>707</v>
      </c>
      <c r="L298" s="128">
        <v>80</v>
      </c>
      <c r="M298" s="138"/>
    </row>
    <row r="299" spans="1:19" ht="15">
      <c r="A299" s="130">
        <v>291</v>
      </c>
      <c r="B299" s="126">
        <v>9</v>
      </c>
      <c r="C299" s="125"/>
      <c r="D299" s="126" t="s">
        <v>282</v>
      </c>
      <c r="E299" s="126">
        <v>9</v>
      </c>
      <c r="F299" s="125" t="s">
        <v>559</v>
      </c>
      <c r="G299" s="126" t="s">
        <v>11</v>
      </c>
      <c r="H299" s="126"/>
      <c r="I299" s="126">
        <v>3</v>
      </c>
      <c r="J299" s="126">
        <v>1</v>
      </c>
      <c r="K299" s="126" t="s">
        <v>708</v>
      </c>
      <c r="L299" s="128">
        <v>36</v>
      </c>
      <c r="M299" s="138"/>
    </row>
    <row r="300" spans="1:19" ht="15">
      <c r="A300" s="130">
        <v>292</v>
      </c>
      <c r="B300" s="126">
        <v>10</v>
      </c>
      <c r="C300" s="125"/>
      <c r="D300" s="126" t="s">
        <v>282</v>
      </c>
      <c r="E300" s="126">
        <v>10</v>
      </c>
      <c r="F300" s="125" t="s">
        <v>685</v>
      </c>
      <c r="G300" s="126" t="s">
        <v>6</v>
      </c>
      <c r="H300" s="126"/>
      <c r="I300" s="126">
        <v>1</v>
      </c>
      <c r="J300" s="126">
        <v>5</v>
      </c>
      <c r="K300" s="126" t="s">
        <v>709</v>
      </c>
      <c r="L300" s="128">
        <v>27</v>
      </c>
      <c r="M300" s="138"/>
    </row>
    <row r="301" spans="1:19" ht="15">
      <c r="A301" s="130">
        <v>293</v>
      </c>
      <c r="B301" s="126">
        <v>11</v>
      </c>
      <c r="C301" s="125"/>
      <c r="D301" s="126" t="s">
        <v>282</v>
      </c>
      <c r="E301" s="126">
        <v>11</v>
      </c>
      <c r="F301" s="125" t="s">
        <v>686</v>
      </c>
      <c r="G301" s="126" t="s">
        <v>30</v>
      </c>
      <c r="H301" s="126" t="s">
        <v>563</v>
      </c>
      <c r="I301" s="126">
        <v>1</v>
      </c>
      <c r="J301" s="126"/>
      <c r="K301" s="126" t="s">
        <v>710</v>
      </c>
      <c r="L301" s="128">
        <v>0</v>
      </c>
      <c r="M301" s="138"/>
    </row>
    <row r="302" spans="1:19" ht="15.75">
      <c r="A302" s="130">
        <v>294</v>
      </c>
      <c r="B302" s="170"/>
      <c r="C302" s="170"/>
      <c r="D302" s="157"/>
      <c r="E302" s="175"/>
      <c r="F302" s="133" t="s">
        <v>611</v>
      </c>
      <c r="G302" s="170"/>
      <c r="H302" s="170"/>
      <c r="I302" s="176"/>
      <c r="J302" s="176"/>
      <c r="K302" s="177"/>
      <c r="L302" s="170"/>
      <c r="M302" s="138"/>
    </row>
    <row r="303" spans="1:19" ht="15">
      <c r="A303" s="130">
        <v>295</v>
      </c>
      <c r="B303" s="126">
        <v>1</v>
      </c>
      <c r="C303" s="126"/>
      <c r="D303" s="126" t="s">
        <v>82</v>
      </c>
      <c r="E303" s="126">
        <v>1</v>
      </c>
      <c r="F303" s="125" t="s">
        <v>517</v>
      </c>
      <c r="G303" s="126" t="s">
        <v>9</v>
      </c>
      <c r="H303" s="126"/>
      <c r="I303" s="126">
        <v>1</v>
      </c>
      <c r="J303" s="126">
        <v>9</v>
      </c>
      <c r="K303" s="159" t="s">
        <v>711</v>
      </c>
      <c r="L303" s="128">
        <v>331</v>
      </c>
      <c r="M303" s="129"/>
      <c r="N303" s="129"/>
      <c r="O303" s="129"/>
      <c r="P303" s="129"/>
      <c r="Q303" s="129"/>
      <c r="R303" s="129"/>
      <c r="S303" s="129"/>
    </row>
    <row r="304" spans="1:19" ht="15">
      <c r="A304" s="130">
        <v>296</v>
      </c>
      <c r="B304" s="126">
        <v>2</v>
      </c>
      <c r="C304" s="126"/>
      <c r="D304" s="126" t="s">
        <v>82</v>
      </c>
      <c r="E304" s="126">
        <v>2</v>
      </c>
      <c r="F304" s="125" t="s">
        <v>518</v>
      </c>
      <c r="G304" s="126" t="s">
        <v>11</v>
      </c>
      <c r="H304" s="126" t="s">
        <v>11</v>
      </c>
      <c r="I304" s="126">
        <v>3</v>
      </c>
      <c r="J304" s="126">
        <v>1</v>
      </c>
      <c r="K304" s="126" t="s">
        <v>712</v>
      </c>
      <c r="L304" s="128">
        <v>165</v>
      </c>
      <c r="M304" s="129"/>
      <c r="N304" s="129"/>
      <c r="O304" s="129"/>
      <c r="P304" s="129"/>
      <c r="Q304" s="129"/>
      <c r="R304" s="129"/>
      <c r="S304" s="129"/>
    </row>
    <row r="305" spans="1:19" ht="15">
      <c r="A305" s="130">
        <v>297</v>
      </c>
      <c r="B305" s="126">
        <v>3</v>
      </c>
      <c r="C305" s="126"/>
      <c r="D305" s="126" t="s">
        <v>82</v>
      </c>
      <c r="E305" s="126">
        <v>3</v>
      </c>
      <c r="F305" s="125" t="s">
        <v>519</v>
      </c>
      <c r="G305" s="126" t="s">
        <v>19</v>
      </c>
      <c r="H305" s="126"/>
      <c r="I305" s="126">
        <v>1</v>
      </c>
      <c r="J305" s="126">
        <v>1</v>
      </c>
      <c r="K305" s="159" t="s">
        <v>520</v>
      </c>
      <c r="L305" s="128">
        <v>152</v>
      </c>
      <c r="M305" s="129"/>
      <c r="N305" s="129"/>
      <c r="O305" s="129"/>
      <c r="P305" s="129"/>
      <c r="Q305" s="129"/>
      <c r="R305" s="129"/>
      <c r="S305" s="129"/>
    </row>
    <row r="306" spans="1:19" ht="15">
      <c r="A306" s="130">
        <v>298</v>
      </c>
      <c r="B306" s="126">
        <v>4</v>
      </c>
      <c r="C306" s="126"/>
      <c r="D306" s="126" t="s">
        <v>82</v>
      </c>
      <c r="E306" s="126">
        <v>4</v>
      </c>
      <c r="F306" s="125" t="s">
        <v>521</v>
      </c>
      <c r="G306" s="126" t="s">
        <v>37</v>
      </c>
      <c r="H306" s="126"/>
      <c r="I306" s="126">
        <v>1</v>
      </c>
      <c r="J306" s="126" t="s">
        <v>385</v>
      </c>
      <c r="K306" s="159" t="s">
        <v>717</v>
      </c>
      <c r="L306" s="128">
        <v>79</v>
      </c>
      <c r="M306" s="129"/>
      <c r="N306" s="129"/>
      <c r="O306" s="129"/>
      <c r="P306" s="129"/>
      <c r="Q306" s="129"/>
      <c r="R306" s="129"/>
      <c r="S306" s="129"/>
    </row>
    <row r="307" spans="1:19" ht="15">
      <c r="A307" s="130">
        <v>299</v>
      </c>
      <c r="B307" s="126">
        <v>5</v>
      </c>
      <c r="C307" s="126"/>
      <c r="D307" s="126" t="s">
        <v>82</v>
      </c>
      <c r="E307" s="126">
        <v>5</v>
      </c>
      <c r="F307" s="125" t="s">
        <v>522</v>
      </c>
      <c r="G307" s="126" t="s">
        <v>11</v>
      </c>
      <c r="H307" s="126" t="s">
        <v>11</v>
      </c>
      <c r="I307" s="126">
        <v>4</v>
      </c>
      <c r="J307" s="126">
        <v>4</v>
      </c>
      <c r="K307" s="159" t="s">
        <v>718</v>
      </c>
      <c r="L307" s="128">
        <v>24</v>
      </c>
      <c r="M307" s="129"/>
      <c r="N307" s="129"/>
      <c r="O307" s="129"/>
      <c r="P307" s="129"/>
      <c r="Q307" s="129"/>
      <c r="R307" s="129"/>
      <c r="S307" s="129"/>
    </row>
    <row r="308" spans="1:19" ht="15">
      <c r="A308" s="130">
        <v>300</v>
      </c>
      <c r="B308" s="126">
        <v>6</v>
      </c>
      <c r="C308" s="126"/>
      <c r="D308" s="126" t="s">
        <v>82</v>
      </c>
      <c r="E308" s="126">
        <v>6</v>
      </c>
      <c r="F308" s="125" t="s">
        <v>523</v>
      </c>
      <c r="G308" s="126" t="s">
        <v>37</v>
      </c>
      <c r="H308" s="126"/>
      <c r="I308" s="126">
        <v>2</v>
      </c>
      <c r="J308" s="126" t="s">
        <v>334</v>
      </c>
      <c r="K308" s="159" t="s">
        <v>524</v>
      </c>
      <c r="L308" s="128">
        <v>0</v>
      </c>
      <c r="M308" s="129"/>
      <c r="N308" s="129"/>
      <c r="O308" s="129"/>
      <c r="P308" s="129"/>
      <c r="Q308" s="129"/>
      <c r="R308" s="129"/>
      <c r="S308" s="129"/>
    </row>
    <row r="309" spans="1:19" ht="15.75">
      <c r="A309" s="130">
        <v>301</v>
      </c>
      <c r="B309" s="170"/>
      <c r="C309" s="170"/>
      <c r="D309" s="157"/>
      <c r="E309" s="175"/>
      <c r="F309" s="133" t="s">
        <v>612</v>
      </c>
      <c r="G309" s="170"/>
      <c r="H309" s="170"/>
      <c r="I309" s="176"/>
      <c r="J309" s="176"/>
      <c r="K309" s="177"/>
      <c r="L309" s="170"/>
      <c r="M309" s="129"/>
      <c r="N309" s="129"/>
      <c r="O309" s="129"/>
      <c r="P309" s="129"/>
      <c r="Q309" s="129"/>
      <c r="R309" s="129"/>
      <c r="S309" s="129"/>
    </row>
    <row r="310" spans="1:19" ht="15">
      <c r="A310" s="130">
        <v>302</v>
      </c>
      <c r="B310" s="126">
        <v>1</v>
      </c>
      <c r="C310" s="126"/>
      <c r="D310" s="126" t="s">
        <v>289</v>
      </c>
      <c r="E310" s="126">
        <v>1</v>
      </c>
      <c r="F310" s="125" t="s">
        <v>551</v>
      </c>
      <c r="G310" s="126" t="s">
        <v>11</v>
      </c>
      <c r="H310" s="126" t="s">
        <v>11</v>
      </c>
      <c r="I310" s="126">
        <v>1</v>
      </c>
      <c r="J310" s="126">
        <v>8</v>
      </c>
      <c r="K310" s="159" t="s">
        <v>719</v>
      </c>
      <c r="L310" s="128">
        <v>260</v>
      </c>
      <c r="M310" s="160"/>
      <c r="N310" s="160"/>
      <c r="O310" s="160"/>
      <c r="P310" s="160"/>
      <c r="Q310" s="160"/>
      <c r="R310" s="160"/>
      <c r="S310" s="160"/>
    </row>
    <row r="311" spans="1:19" ht="15">
      <c r="A311" s="130">
        <v>303</v>
      </c>
      <c r="B311" s="126">
        <v>2</v>
      </c>
      <c r="C311" s="126"/>
      <c r="D311" s="126" t="s">
        <v>289</v>
      </c>
      <c r="E311" s="126">
        <v>2</v>
      </c>
      <c r="F311" s="125" t="s">
        <v>552</v>
      </c>
      <c r="G311" s="126" t="s">
        <v>11</v>
      </c>
      <c r="H311" s="126" t="s">
        <v>11</v>
      </c>
      <c r="I311" s="126">
        <v>1</v>
      </c>
      <c r="J311" s="126">
        <v>5</v>
      </c>
      <c r="K311" s="159" t="s">
        <v>720</v>
      </c>
      <c r="L311" s="128">
        <v>223</v>
      </c>
      <c r="M311" s="129"/>
      <c r="N311" s="129"/>
      <c r="O311" s="129"/>
      <c r="P311" s="129"/>
      <c r="Q311" s="129"/>
      <c r="R311" s="129"/>
      <c r="S311" s="129"/>
    </row>
    <row r="312" spans="1:19" ht="15">
      <c r="A312" s="130">
        <v>304</v>
      </c>
      <c r="B312" s="126">
        <v>3</v>
      </c>
      <c r="C312" s="126"/>
      <c r="D312" s="126" t="s">
        <v>289</v>
      </c>
      <c r="E312" s="126">
        <v>3</v>
      </c>
      <c r="F312" s="125" t="s">
        <v>553</v>
      </c>
      <c r="G312" s="126" t="s">
        <v>50</v>
      </c>
      <c r="H312" s="126"/>
      <c r="I312" s="126">
        <v>3</v>
      </c>
      <c r="J312" s="126">
        <v>4</v>
      </c>
      <c r="K312" s="159" t="s">
        <v>721</v>
      </c>
      <c r="L312" s="128">
        <v>160</v>
      </c>
      <c r="M312" s="129"/>
      <c r="N312" s="129"/>
      <c r="O312" s="129"/>
      <c r="P312" s="129"/>
      <c r="Q312" s="129"/>
      <c r="R312" s="129"/>
      <c r="S312" s="129"/>
    </row>
    <row r="313" spans="1:19" ht="15">
      <c r="A313" s="130">
        <v>305</v>
      </c>
      <c r="B313" s="126">
        <v>4</v>
      </c>
      <c r="C313" s="126"/>
      <c r="D313" s="126" t="s">
        <v>289</v>
      </c>
      <c r="E313" s="126">
        <v>4</v>
      </c>
      <c r="F313" s="125" t="s">
        <v>570</v>
      </c>
      <c r="G313" s="126" t="s">
        <v>4</v>
      </c>
      <c r="H313" s="126"/>
      <c r="I313" s="126">
        <v>2</v>
      </c>
      <c r="J313" s="126">
        <v>7</v>
      </c>
      <c r="K313" s="159" t="s">
        <v>722</v>
      </c>
      <c r="L313" s="128">
        <v>158</v>
      </c>
      <c r="M313" s="129"/>
      <c r="N313" s="129"/>
      <c r="O313" s="129"/>
      <c r="P313" s="129"/>
      <c r="Q313" s="129"/>
      <c r="R313" s="129"/>
      <c r="S313" s="129"/>
    </row>
    <row r="314" spans="1:19" ht="15">
      <c r="A314" s="130">
        <v>306</v>
      </c>
      <c r="B314" s="126">
        <v>5</v>
      </c>
      <c r="C314" s="126"/>
      <c r="D314" s="126" t="s">
        <v>289</v>
      </c>
      <c r="E314" s="126">
        <v>5</v>
      </c>
      <c r="F314" s="125" t="s">
        <v>554</v>
      </c>
      <c r="G314" s="126" t="s">
        <v>6</v>
      </c>
      <c r="H314" s="126"/>
      <c r="I314" s="126">
        <v>1</v>
      </c>
      <c r="J314" s="126">
        <v>6</v>
      </c>
      <c r="K314" s="159" t="s">
        <v>723</v>
      </c>
      <c r="L314" s="128">
        <v>142</v>
      </c>
      <c r="M314" s="161"/>
      <c r="N314" s="160"/>
      <c r="O314" s="160"/>
      <c r="P314" s="160"/>
      <c r="Q314" s="160"/>
      <c r="R314" s="160"/>
      <c r="S314" s="160"/>
    </row>
    <row r="315" spans="1:19" ht="15">
      <c r="A315" s="130">
        <v>307</v>
      </c>
      <c r="B315" s="126">
        <v>6</v>
      </c>
      <c r="C315" s="126"/>
      <c r="D315" s="126" t="s">
        <v>289</v>
      </c>
      <c r="E315" s="126">
        <v>6</v>
      </c>
      <c r="F315" s="125" t="s">
        <v>569</v>
      </c>
      <c r="G315" s="126" t="s">
        <v>33</v>
      </c>
      <c r="H315" s="126"/>
      <c r="I315" s="126">
        <v>4</v>
      </c>
      <c r="J315" s="126">
        <v>1</v>
      </c>
      <c r="K315" s="159" t="s">
        <v>724</v>
      </c>
      <c r="L315" s="128">
        <v>138</v>
      </c>
      <c r="M315" s="129"/>
      <c r="N315" s="129"/>
      <c r="O315" s="129"/>
      <c r="P315" s="129"/>
      <c r="Q315" s="129"/>
      <c r="R315" s="129"/>
      <c r="S315" s="129"/>
    </row>
    <row r="316" spans="1:19" ht="15">
      <c r="A316" s="130">
        <v>308</v>
      </c>
      <c r="B316" s="126">
        <v>7</v>
      </c>
      <c r="C316" s="126"/>
      <c r="D316" s="126" t="s">
        <v>289</v>
      </c>
      <c r="E316" s="126">
        <v>7</v>
      </c>
      <c r="F316" s="125" t="s">
        <v>555</v>
      </c>
      <c r="G316" s="126" t="s">
        <v>5</v>
      </c>
      <c r="H316" s="126"/>
      <c r="I316" s="126">
        <v>1</v>
      </c>
      <c r="J316" s="126">
        <v>3</v>
      </c>
      <c r="K316" s="159" t="s">
        <v>725</v>
      </c>
      <c r="L316" s="128">
        <v>134</v>
      </c>
      <c r="M316" s="129"/>
      <c r="N316" s="129"/>
      <c r="O316" s="129"/>
      <c r="P316" s="129"/>
      <c r="Q316" s="129"/>
      <c r="R316" s="129"/>
      <c r="S316" s="129"/>
    </row>
    <row r="317" spans="1:19" ht="15">
      <c r="A317" s="130">
        <v>309</v>
      </c>
      <c r="B317" s="126">
        <v>8</v>
      </c>
      <c r="C317" s="126"/>
      <c r="D317" s="126" t="s">
        <v>289</v>
      </c>
      <c r="E317" s="126">
        <v>8</v>
      </c>
      <c r="F317" s="125" t="s">
        <v>567</v>
      </c>
      <c r="G317" s="126" t="s">
        <v>11</v>
      </c>
      <c r="H317" s="126" t="s">
        <v>11</v>
      </c>
      <c r="I317" s="126">
        <v>1</v>
      </c>
      <c r="J317" s="126">
        <v>7</v>
      </c>
      <c r="K317" s="159" t="s">
        <v>726</v>
      </c>
      <c r="L317" s="128">
        <v>97</v>
      </c>
      <c r="M317" s="129"/>
      <c r="N317" s="129"/>
      <c r="O317" s="129"/>
      <c r="P317" s="129"/>
      <c r="Q317" s="129"/>
      <c r="R317" s="129"/>
      <c r="S317" s="129"/>
    </row>
    <row r="318" spans="1:19" ht="15">
      <c r="A318" s="130">
        <v>310</v>
      </c>
      <c r="B318" s="126">
        <v>9</v>
      </c>
      <c r="C318" s="126"/>
      <c r="D318" s="126" t="s">
        <v>289</v>
      </c>
      <c r="E318" s="126">
        <v>9</v>
      </c>
      <c r="F318" s="125" t="s">
        <v>568</v>
      </c>
      <c r="G318" s="126" t="s">
        <v>11</v>
      </c>
      <c r="H318" s="126" t="s">
        <v>11</v>
      </c>
      <c r="I318" s="126">
        <v>1</v>
      </c>
      <c r="J318" s="126">
        <v>5</v>
      </c>
      <c r="K318" s="159" t="s">
        <v>726</v>
      </c>
      <c r="L318" s="128">
        <v>97</v>
      </c>
      <c r="M318" s="129"/>
      <c r="N318" s="129"/>
      <c r="O318" s="129"/>
      <c r="P318" s="129"/>
      <c r="Q318" s="129"/>
      <c r="R318" s="129"/>
      <c r="S318" s="129"/>
    </row>
    <row r="319" spans="1:19" ht="15">
      <c r="A319" s="130">
        <v>311</v>
      </c>
      <c r="B319" s="126">
        <v>10</v>
      </c>
      <c r="C319" s="126"/>
      <c r="D319" s="126" t="s">
        <v>289</v>
      </c>
      <c r="E319" s="126">
        <v>10</v>
      </c>
      <c r="F319" s="125" t="s">
        <v>556</v>
      </c>
      <c r="G319" s="126" t="s">
        <v>18</v>
      </c>
      <c r="H319" s="126"/>
      <c r="I319" s="126">
        <v>3</v>
      </c>
      <c r="J319" s="126">
        <v>4</v>
      </c>
      <c r="K319" s="159" t="s">
        <v>727</v>
      </c>
      <c r="L319" s="128">
        <v>81</v>
      </c>
      <c r="M319" s="129"/>
      <c r="N319" s="129"/>
      <c r="O319" s="129"/>
      <c r="P319" s="129"/>
      <c r="Q319" s="129"/>
      <c r="R319" s="129"/>
      <c r="S319" s="129"/>
    </row>
    <row r="320" spans="1:19" ht="15">
      <c r="A320" s="130">
        <v>312</v>
      </c>
      <c r="B320" s="126">
        <v>11</v>
      </c>
      <c r="C320" s="126"/>
      <c r="D320" s="126" t="s">
        <v>289</v>
      </c>
      <c r="E320" s="126">
        <v>11</v>
      </c>
      <c r="F320" s="125" t="s">
        <v>566</v>
      </c>
      <c r="G320" s="126" t="s">
        <v>7</v>
      </c>
      <c r="H320" s="126"/>
      <c r="I320" s="126">
        <v>2</v>
      </c>
      <c r="J320" s="126">
        <v>2</v>
      </c>
      <c r="K320" s="159" t="s">
        <v>728</v>
      </c>
      <c r="L320" s="128">
        <v>79</v>
      </c>
      <c r="M320" s="129"/>
      <c r="N320" s="129"/>
      <c r="O320" s="129"/>
      <c r="P320" s="129"/>
      <c r="Q320" s="129"/>
      <c r="R320" s="129"/>
      <c r="S320" s="129"/>
    </row>
    <row r="321" spans="1:19" ht="15">
      <c r="A321" s="130">
        <v>313</v>
      </c>
      <c r="B321" s="126">
        <v>12</v>
      </c>
      <c r="C321" s="126"/>
      <c r="D321" s="126" t="s">
        <v>289</v>
      </c>
      <c r="E321" s="126">
        <v>12</v>
      </c>
      <c r="F321" s="125" t="s">
        <v>565</v>
      </c>
      <c r="G321" s="126" t="s">
        <v>30</v>
      </c>
      <c r="H321" s="126" t="s">
        <v>563</v>
      </c>
      <c r="I321" s="126">
        <v>1</v>
      </c>
      <c r="J321" s="126">
        <v>1</v>
      </c>
      <c r="K321" s="159" t="s">
        <v>729</v>
      </c>
      <c r="L321" s="128">
        <v>57</v>
      </c>
      <c r="M321" s="129"/>
      <c r="N321" s="129"/>
      <c r="O321" s="129"/>
      <c r="P321" s="129"/>
      <c r="Q321" s="129"/>
      <c r="R321" s="129"/>
      <c r="S321" s="129"/>
    </row>
    <row r="322" spans="1:19" ht="15">
      <c r="A322" s="130">
        <v>314</v>
      </c>
      <c r="B322" s="126">
        <v>13</v>
      </c>
      <c r="C322" s="126"/>
      <c r="D322" s="126" t="s">
        <v>289</v>
      </c>
      <c r="E322" s="126">
        <v>13</v>
      </c>
      <c r="F322" s="125" t="s">
        <v>409</v>
      </c>
      <c r="G322" s="126" t="s">
        <v>7</v>
      </c>
      <c r="H322" s="126"/>
      <c r="I322" s="126">
        <v>1</v>
      </c>
      <c r="J322" s="126">
        <v>1</v>
      </c>
      <c r="K322" s="159" t="s">
        <v>729</v>
      </c>
      <c r="L322" s="128">
        <v>57</v>
      </c>
      <c r="M322" s="129"/>
      <c r="N322" s="129"/>
      <c r="O322" s="129"/>
      <c r="P322" s="129"/>
      <c r="Q322" s="129"/>
      <c r="R322" s="129"/>
      <c r="S322" s="129"/>
    </row>
    <row r="323" spans="1:19" ht="15">
      <c r="A323" s="130">
        <v>315</v>
      </c>
      <c r="B323" s="126">
        <v>14</v>
      </c>
      <c r="C323" s="126"/>
      <c r="D323" s="126" t="s">
        <v>289</v>
      </c>
      <c r="E323" s="126">
        <v>14</v>
      </c>
      <c r="F323" s="125" t="s">
        <v>557</v>
      </c>
      <c r="G323" s="126" t="s">
        <v>33</v>
      </c>
      <c r="H323" s="126"/>
      <c r="I323" s="126">
        <v>2</v>
      </c>
      <c r="J323" s="126">
        <v>6</v>
      </c>
      <c r="K323" s="159" t="s">
        <v>730</v>
      </c>
      <c r="L323" s="128">
        <v>46</v>
      </c>
      <c r="M323" s="129"/>
      <c r="N323" s="129"/>
      <c r="O323" s="129"/>
      <c r="P323" s="129"/>
      <c r="Q323" s="129"/>
      <c r="R323" s="129"/>
      <c r="S323" s="129"/>
    </row>
    <row r="324" spans="1:19" ht="15">
      <c r="A324" s="130">
        <v>316</v>
      </c>
      <c r="B324" s="126">
        <v>15</v>
      </c>
      <c r="C324" s="126"/>
      <c r="D324" s="126" t="s">
        <v>289</v>
      </c>
      <c r="E324" s="126">
        <v>15</v>
      </c>
      <c r="F324" s="125" t="s">
        <v>558</v>
      </c>
      <c r="G324" s="126" t="s">
        <v>37</v>
      </c>
      <c r="H324" s="126"/>
      <c r="I324" s="126">
        <v>1</v>
      </c>
      <c r="J324" s="126">
        <v>2</v>
      </c>
      <c r="K324" s="159" t="s">
        <v>731</v>
      </c>
      <c r="L324" s="128">
        <v>42</v>
      </c>
      <c r="M324" s="160"/>
      <c r="N324" s="160"/>
      <c r="O324" s="160"/>
      <c r="P324" s="160"/>
      <c r="Q324" s="160"/>
      <c r="R324" s="160"/>
      <c r="S324" s="160"/>
    </row>
    <row r="325" spans="1:19" ht="15">
      <c r="A325" s="130">
        <v>317</v>
      </c>
      <c r="B325" s="126">
        <v>16</v>
      </c>
      <c r="C325" s="126"/>
      <c r="D325" s="126" t="s">
        <v>289</v>
      </c>
      <c r="E325" s="126">
        <v>16</v>
      </c>
      <c r="F325" s="125" t="s">
        <v>559</v>
      </c>
      <c r="G325" s="126" t="s">
        <v>11</v>
      </c>
      <c r="H325" s="126" t="s">
        <v>11</v>
      </c>
      <c r="I325" s="126">
        <v>3</v>
      </c>
      <c r="J325" s="126">
        <v>2</v>
      </c>
      <c r="K325" s="159" t="s">
        <v>732</v>
      </c>
      <c r="L325" s="128">
        <v>40</v>
      </c>
      <c r="M325" s="129"/>
      <c r="N325" s="129"/>
      <c r="O325" s="129"/>
      <c r="P325" s="129"/>
      <c r="Q325" s="129"/>
      <c r="R325" s="129"/>
      <c r="S325" s="129"/>
    </row>
    <row r="326" spans="1:19" ht="15">
      <c r="A326" s="130">
        <v>318</v>
      </c>
      <c r="B326" s="126">
        <v>17</v>
      </c>
      <c r="C326" s="126"/>
      <c r="D326" s="126" t="s">
        <v>289</v>
      </c>
      <c r="E326" s="126">
        <v>17</v>
      </c>
      <c r="F326" s="125" t="s">
        <v>586</v>
      </c>
      <c r="G326" s="126" t="s">
        <v>42</v>
      </c>
      <c r="H326" s="126"/>
      <c r="I326" s="126">
        <v>1</v>
      </c>
      <c r="J326" s="126">
        <v>1</v>
      </c>
      <c r="K326" s="159" t="s">
        <v>733</v>
      </c>
      <c r="L326" s="128">
        <v>10</v>
      </c>
      <c r="M326" s="129"/>
      <c r="N326" s="129"/>
      <c r="O326" s="129"/>
      <c r="P326" s="129"/>
      <c r="Q326" s="129"/>
      <c r="R326" s="129"/>
      <c r="S326" s="129"/>
    </row>
    <row r="327" spans="1:19" ht="15">
      <c r="A327" s="130">
        <v>319</v>
      </c>
      <c r="B327" s="126">
        <v>18</v>
      </c>
      <c r="C327" s="126"/>
      <c r="D327" s="126" t="s">
        <v>289</v>
      </c>
      <c r="E327" s="126">
        <v>18</v>
      </c>
      <c r="F327" s="125" t="s">
        <v>564</v>
      </c>
      <c r="G327" s="126" t="s">
        <v>30</v>
      </c>
      <c r="H327" s="126" t="s">
        <v>563</v>
      </c>
      <c r="I327" s="126">
        <v>1</v>
      </c>
      <c r="J327" s="126">
        <v>1</v>
      </c>
      <c r="K327" s="159" t="s">
        <v>734</v>
      </c>
      <c r="L327" s="128">
        <v>7</v>
      </c>
      <c r="M327" s="129"/>
      <c r="N327" s="129"/>
      <c r="O327" s="129"/>
      <c r="P327" s="129"/>
      <c r="Q327" s="129"/>
      <c r="R327" s="129"/>
      <c r="S327" s="129"/>
    </row>
    <row r="328" spans="1:19" ht="15">
      <c r="A328" s="130">
        <v>320</v>
      </c>
      <c r="B328" s="126">
        <v>19</v>
      </c>
      <c r="C328" s="126"/>
      <c r="D328" s="126" t="s">
        <v>289</v>
      </c>
      <c r="E328" s="126">
        <v>19</v>
      </c>
      <c r="F328" s="125" t="s">
        <v>560</v>
      </c>
      <c r="G328" s="126" t="s">
        <v>37</v>
      </c>
      <c r="H328" s="126"/>
      <c r="I328" s="126">
        <v>1</v>
      </c>
      <c r="J328" s="126">
        <v>2</v>
      </c>
      <c r="K328" s="159" t="s">
        <v>735</v>
      </c>
      <c r="L328" s="128">
        <v>5</v>
      </c>
      <c r="M328" s="129"/>
      <c r="N328" s="129"/>
      <c r="O328" s="129"/>
      <c r="P328" s="129"/>
      <c r="Q328" s="129"/>
      <c r="R328" s="129"/>
      <c r="S328" s="129"/>
    </row>
    <row r="329" spans="1:19" ht="15">
      <c r="A329" s="130">
        <v>321</v>
      </c>
      <c r="B329" s="126">
        <v>20</v>
      </c>
      <c r="C329" s="126"/>
      <c r="D329" s="126" t="s">
        <v>289</v>
      </c>
      <c r="E329" s="126">
        <v>20</v>
      </c>
      <c r="F329" s="125" t="s">
        <v>562</v>
      </c>
      <c r="G329" s="126" t="s">
        <v>30</v>
      </c>
      <c r="H329" s="126" t="s">
        <v>563</v>
      </c>
      <c r="I329" s="126">
        <v>1</v>
      </c>
      <c r="J329" s="126">
        <v>1</v>
      </c>
      <c r="K329" s="159" t="s">
        <v>736</v>
      </c>
      <c r="L329" s="128">
        <v>0</v>
      </c>
      <c r="M329" s="129"/>
      <c r="N329" s="129"/>
      <c r="O329" s="129"/>
      <c r="P329" s="129"/>
      <c r="Q329" s="129"/>
      <c r="R329" s="129"/>
      <c r="S329" s="129"/>
    </row>
    <row r="330" spans="1:19" ht="15">
      <c r="A330" s="130">
        <v>322</v>
      </c>
      <c r="B330" s="126">
        <v>21</v>
      </c>
      <c r="C330" s="126"/>
      <c r="D330" s="126" t="s">
        <v>289</v>
      </c>
      <c r="E330" s="126">
        <v>21</v>
      </c>
      <c r="F330" s="125" t="s">
        <v>361</v>
      </c>
      <c r="G330" s="126" t="s">
        <v>30</v>
      </c>
      <c r="H330" s="126" t="s">
        <v>563</v>
      </c>
      <c r="I330" s="126">
        <v>1</v>
      </c>
      <c r="J330" s="126">
        <v>1</v>
      </c>
      <c r="K330" s="159" t="s">
        <v>737</v>
      </c>
      <c r="L330" s="128">
        <v>0</v>
      </c>
      <c r="M330" s="129"/>
      <c r="N330" s="129"/>
      <c r="O330" s="129"/>
      <c r="P330" s="129"/>
      <c r="Q330" s="129"/>
      <c r="R330" s="129"/>
      <c r="S330" s="129"/>
    </row>
    <row r="331" spans="1:19" ht="15">
      <c r="A331" s="130">
        <v>323</v>
      </c>
      <c r="B331" s="126">
        <v>22</v>
      </c>
      <c r="C331" s="126"/>
      <c r="D331" s="126" t="s">
        <v>289</v>
      </c>
      <c r="E331" s="126">
        <v>22</v>
      </c>
      <c r="F331" s="125" t="s">
        <v>423</v>
      </c>
      <c r="G331" s="126" t="s">
        <v>7</v>
      </c>
      <c r="H331" s="126"/>
      <c r="I331" s="126">
        <v>2</v>
      </c>
      <c r="J331" s="126">
        <v>1</v>
      </c>
      <c r="K331" s="159" t="s">
        <v>738</v>
      </c>
      <c r="L331" s="128">
        <v>0</v>
      </c>
      <c r="M331" s="160"/>
      <c r="N331" s="160"/>
      <c r="O331" s="160"/>
      <c r="P331" s="160"/>
      <c r="Q331" s="160"/>
      <c r="R331" s="160"/>
      <c r="S331" s="160"/>
    </row>
    <row r="332" spans="1:19" ht="15">
      <c r="A332" s="130">
        <v>324</v>
      </c>
      <c r="B332" s="126">
        <v>23</v>
      </c>
      <c r="C332" s="126"/>
      <c r="D332" s="126" t="s">
        <v>289</v>
      </c>
      <c r="E332" s="126">
        <v>23</v>
      </c>
      <c r="F332" s="125" t="s">
        <v>561</v>
      </c>
      <c r="G332" s="126" t="s">
        <v>4</v>
      </c>
      <c r="H332" s="126"/>
      <c r="I332" s="126">
        <v>1</v>
      </c>
      <c r="J332" s="126">
        <v>4</v>
      </c>
      <c r="K332" s="159" t="s">
        <v>739</v>
      </c>
      <c r="L332" s="128">
        <v>0</v>
      </c>
      <c r="M332" s="129"/>
      <c r="N332" s="129"/>
      <c r="O332" s="129"/>
      <c r="P332" s="129"/>
      <c r="Q332" s="129"/>
      <c r="R332" s="129"/>
      <c r="S332" s="129"/>
    </row>
    <row r="333" spans="1:19" ht="15.75">
      <c r="A333" s="130">
        <v>325</v>
      </c>
      <c r="B333" s="170"/>
      <c r="C333" s="170"/>
      <c r="D333" s="157"/>
      <c r="E333" s="175"/>
      <c r="F333" s="133" t="s">
        <v>610</v>
      </c>
      <c r="G333" s="170"/>
      <c r="H333" s="170"/>
      <c r="I333" s="176"/>
      <c r="J333" s="176"/>
      <c r="K333" s="177"/>
      <c r="L333" s="170"/>
      <c r="M333" s="129"/>
      <c r="N333" s="129"/>
      <c r="O333" s="129"/>
      <c r="P333" s="129"/>
      <c r="Q333" s="129"/>
      <c r="R333" s="129"/>
      <c r="S333" s="129"/>
    </row>
    <row r="334" spans="1:19" ht="15">
      <c r="A334" s="130">
        <v>331</v>
      </c>
      <c r="B334" s="126">
        <v>1</v>
      </c>
      <c r="C334" s="125"/>
      <c r="D334" s="126" t="s">
        <v>253</v>
      </c>
      <c r="E334" s="126">
        <v>1</v>
      </c>
      <c r="F334" s="125" t="s">
        <v>674</v>
      </c>
      <c r="G334" s="126" t="s">
        <v>37</v>
      </c>
      <c r="H334" s="126"/>
      <c r="I334" s="126" t="s">
        <v>692</v>
      </c>
      <c r="J334" s="126"/>
      <c r="K334" s="126" t="s">
        <v>691</v>
      </c>
      <c r="L334" s="128">
        <v>376</v>
      </c>
      <c r="M334" s="138"/>
    </row>
    <row r="335" spans="1:19" ht="15">
      <c r="A335" s="130">
        <v>327</v>
      </c>
      <c r="B335" s="126">
        <v>2</v>
      </c>
      <c r="C335" s="125"/>
      <c r="D335" s="126" t="s">
        <v>253</v>
      </c>
      <c r="E335" s="126">
        <v>2</v>
      </c>
      <c r="F335" s="125" t="s">
        <v>777</v>
      </c>
      <c r="G335" s="126" t="s">
        <v>9</v>
      </c>
      <c r="H335" s="126" t="s">
        <v>596</v>
      </c>
      <c r="I335" s="126">
        <v>1</v>
      </c>
      <c r="J335" s="126">
        <v>4</v>
      </c>
      <c r="K335" s="126" t="s">
        <v>741</v>
      </c>
      <c r="L335" s="128">
        <v>186</v>
      </c>
      <c r="M335" s="138"/>
    </row>
    <row r="336" spans="1:19" ht="15">
      <c r="A336" s="130">
        <v>328</v>
      </c>
      <c r="B336" s="126">
        <v>3</v>
      </c>
      <c r="C336" s="125"/>
      <c r="D336" s="126" t="s">
        <v>253</v>
      </c>
      <c r="E336" s="126">
        <v>3</v>
      </c>
      <c r="F336" s="125" t="s">
        <v>688</v>
      </c>
      <c r="G336" s="126" t="s">
        <v>42</v>
      </c>
      <c r="H336" s="126"/>
      <c r="I336" s="126">
        <v>3</v>
      </c>
      <c r="J336" s="126">
        <v>3</v>
      </c>
      <c r="K336" s="126" t="s">
        <v>742</v>
      </c>
      <c r="L336" s="128">
        <v>121</v>
      </c>
      <c r="M336" s="138"/>
    </row>
    <row r="337" spans="1:13" ht="15">
      <c r="A337" s="130">
        <v>326</v>
      </c>
      <c r="B337" s="126">
        <v>4</v>
      </c>
      <c r="C337" s="125"/>
      <c r="D337" s="126" t="s">
        <v>253</v>
      </c>
      <c r="E337" s="126">
        <v>4</v>
      </c>
      <c r="F337" s="125" t="s">
        <v>687</v>
      </c>
      <c r="G337" s="126" t="s">
        <v>9</v>
      </c>
      <c r="H337" s="126" t="s">
        <v>596</v>
      </c>
      <c r="I337" s="126">
        <v>3</v>
      </c>
      <c r="J337" s="126">
        <v>4</v>
      </c>
      <c r="K337" s="159" t="s">
        <v>740</v>
      </c>
      <c r="L337" s="128">
        <v>107</v>
      </c>
      <c r="M337" s="138"/>
    </row>
    <row r="338" spans="1:13" ht="15">
      <c r="A338" s="130">
        <v>329</v>
      </c>
      <c r="B338" s="126">
        <v>5</v>
      </c>
      <c r="C338" s="125"/>
      <c r="D338" s="126" t="s">
        <v>253</v>
      </c>
      <c r="E338" s="126" t="s">
        <v>594</v>
      </c>
      <c r="F338" s="125" t="s">
        <v>689</v>
      </c>
      <c r="G338" s="126" t="s">
        <v>9</v>
      </c>
      <c r="H338" s="126" t="s">
        <v>596</v>
      </c>
      <c r="I338" s="126">
        <v>1</v>
      </c>
      <c r="J338" s="126">
        <v>4</v>
      </c>
      <c r="K338" s="126" t="s">
        <v>524</v>
      </c>
      <c r="L338" s="128"/>
      <c r="M338" s="138"/>
    </row>
    <row r="339" spans="1:13" ht="15">
      <c r="A339" s="130">
        <v>330</v>
      </c>
      <c r="B339" s="126">
        <v>6</v>
      </c>
      <c r="C339" s="125"/>
      <c r="D339" s="126" t="s">
        <v>253</v>
      </c>
      <c r="E339" s="126" t="s">
        <v>594</v>
      </c>
      <c r="F339" s="125" t="s">
        <v>690</v>
      </c>
      <c r="G339" s="126" t="s">
        <v>37</v>
      </c>
      <c r="H339" s="126"/>
      <c r="I339" s="126"/>
      <c r="J339" s="126"/>
      <c r="K339" s="126" t="s">
        <v>524</v>
      </c>
      <c r="L339" s="128"/>
      <c r="M339" s="138"/>
    </row>
    <row r="340" spans="1:13" ht="15.75">
      <c r="A340" s="130">
        <v>332</v>
      </c>
      <c r="B340" s="170"/>
      <c r="C340" s="170"/>
      <c r="D340" s="157"/>
      <c r="E340" s="175"/>
      <c r="F340" s="133" t="s">
        <v>609</v>
      </c>
      <c r="G340" s="170"/>
      <c r="H340" s="170"/>
      <c r="I340" s="176"/>
      <c r="J340" s="176"/>
      <c r="K340" s="177"/>
      <c r="L340" s="170"/>
      <c r="M340" s="138"/>
    </row>
    <row r="341" spans="1:13" ht="15">
      <c r="A341" s="130">
        <v>333</v>
      </c>
      <c r="B341" s="126">
        <v>1</v>
      </c>
      <c r="C341" s="125"/>
      <c r="D341" s="126" t="s">
        <v>283</v>
      </c>
      <c r="E341" s="126">
        <v>1</v>
      </c>
      <c r="F341" s="125" t="s">
        <v>764</v>
      </c>
      <c r="G341" s="126" t="s">
        <v>11</v>
      </c>
      <c r="H341" s="126"/>
      <c r="I341" s="126">
        <v>3</v>
      </c>
      <c r="J341" s="126">
        <v>4</v>
      </c>
      <c r="K341" s="126" t="s">
        <v>743</v>
      </c>
      <c r="L341" s="128">
        <v>345</v>
      </c>
      <c r="M341" s="138"/>
    </row>
    <row r="342" spans="1:13" ht="15">
      <c r="A342" s="130">
        <v>334</v>
      </c>
      <c r="B342" s="126">
        <v>2</v>
      </c>
      <c r="C342" s="125"/>
      <c r="D342" s="126" t="s">
        <v>283</v>
      </c>
      <c r="E342" s="126">
        <v>2</v>
      </c>
      <c r="F342" s="125" t="s">
        <v>778</v>
      </c>
      <c r="G342" s="126" t="s">
        <v>5</v>
      </c>
      <c r="H342" s="126"/>
      <c r="I342" s="126">
        <v>2</v>
      </c>
      <c r="J342" s="126">
        <v>2</v>
      </c>
      <c r="K342" s="126" t="s">
        <v>744</v>
      </c>
      <c r="L342" s="128">
        <v>324</v>
      </c>
      <c r="M342" s="138"/>
    </row>
    <row r="343" spans="1:13" ht="15">
      <c r="A343" s="130">
        <v>335</v>
      </c>
      <c r="B343" s="126">
        <v>3</v>
      </c>
      <c r="C343" s="125"/>
      <c r="D343" s="126" t="s">
        <v>283</v>
      </c>
      <c r="E343" s="126">
        <v>3</v>
      </c>
      <c r="F343" s="125" t="s">
        <v>693</v>
      </c>
      <c r="G343" s="126" t="s">
        <v>11</v>
      </c>
      <c r="H343" s="126"/>
      <c r="I343" s="126">
        <v>1</v>
      </c>
      <c r="J343" s="126">
        <v>2</v>
      </c>
      <c r="K343" s="126" t="s">
        <v>745</v>
      </c>
      <c r="L343" s="128">
        <v>197</v>
      </c>
      <c r="M343" s="138"/>
    </row>
    <row r="344" spans="1:13" ht="15">
      <c r="A344" s="130">
        <v>336</v>
      </c>
      <c r="B344" s="126">
        <v>4</v>
      </c>
      <c r="C344" s="125"/>
      <c r="D344" s="126" t="s">
        <v>283</v>
      </c>
      <c r="E344" s="126">
        <v>4</v>
      </c>
      <c r="F344" s="186" t="s">
        <v>694</v>
      </c>
      <c r="G344" s="126" t="s">
        <v>33</v>
      </c>
      <c r="H344" s="126"/>
      <c r="I344" s="126">
        <v>3</v>
      </c>
      <c r="J344" s="126">
        <v>1</v>
      </c>
      <c r="K344" s="126" t="s">
        <v>746</v>
      </c>
      <c r="L344" s="128">
        <v>167</v>
      </c>
      <c r="M344" s="138"/>
    </row>
    <row r="345" spans="1:13" ht="15">
      <c r="A345" s="130">
        <v>337</v>
      </c>
      <c r="B345" s="126">
        <v>5</v>
      </c>
      <c r="C345" s="125"/>
      <c r="D345" s="126" t="s">
        <v>283</v>
      </c>
      <c r="E345" s="126">
        <v>5</v>
      </c>
      <c r="F345" s="125" t="s">
        <v>504</v>
      </c>
      <c r="G345" s="126" t="s">
        <v>42</v>
      </c>
      <c r="H345" s="126"/>
      <c r="I345" s="126">
        <v>1</v>
      </c>
      <c r="J345" s="126">
        <v>2</v>
      </c>
      <c r="K345" s="126" t="s">
        <v>747</v>
      </c>
      <c r="L345" s="128">
        <v>136</v>
      </c>
      <c r="M345" s="138"/>
    </row>
    <row r="346" spans="1:13" ht="15">
      <c r="A346" s="130">
        <v>338</v>
      </c>
      <c r="B346" s="126">
        <v>6</v>
      </c>
      <c r="C346" s="125"/>
      <c r="D346" s="126" t="s">
        <v>283</v>
      </c>
      <c r="E346" s="126">
        <v>6</v>
      </c>
      <c r="F346" s="125" t="s">
        <v>695</v>
      </c>
      <c r="G346" s="126" t="s">
        <v>30</v>
      </c>
      <c r="H346" s="126" t="s">
        <v>563</v>
      </c>
      <c r="I346" s="126">
        <v>1</v>
      </c>
      <c r="J346" s="126">
        <v>1</v>
      </c>
      <c r="K346" s="126" t="s">
        <v>748</v>
      </c>
      <c r="L346" s="128">
        <v>107</v>
      </c>
      <c r="M346" s="138"/>
    </row>
    <row r="347" spans="1:13" ht="15">
      <c r="A347" s="130">
        <v>339</v>
      </c>
      <c r="B347" s="126">
        <v>7</v>
      </c>
      <c r="C347" s="125"/>
      <c r="D347" s="126" t="s">
        <v>283</v>
      </c>
      <c r="E347" s="126">
        <v>7</v>
      </c>
      <c r="F347" s="125" t="s">
        <v>555</v>
      </c>
      <c r="G347" s="126" t="s">
        <v>5</v>
      </c>
      <c r="H347" s="126"/>
      <c r="I347" s="126">
        <v>1</v>
      </c>
      <c r="J347" s="126" t="s">
        <v>638</v>
      </c>
      <c r="K347" s="126" t="s">
        <v>749</v>
      </c>
      <c r="L347" s="128">
        <v>102</v>
      </c>
      <c r="M347" s="138"/>
    </row>
    <row r="348" spans="1:13" ht="15">
      <c r="A348" s="130">
        <v>340</v>
      </c>
      <c r="B348" s="126">
        <v>8</v>
      </c>
      <c r="C348" s="125"/>
      <c r="D348" s="126" t="s">
        <v>283</v>
      </c>
      <c r="E348" s="126">
        <v>8</v>
      </c>
      <c r="F348" s="125" t="s">
        <v>696</v>
      </c>
      <c r="G348" s="126" t="s">
        <v>8</v>
      </c>
      <c r="H348" s="126"/>
      <c r="I348" s="126">
        <v>1</v>
      </c>
      <c r="J348" s="126">
        <v>1</v>
      </c>
      <c r="K348" s="126" t="s">
        <v>750</v>
      </c>
      <c r="L348" s="128">
        <v>93</v>
      </c>
      <c r="M348" s="138"/>
    </row>
    <row r="349" spans="1:13" ht="15.75">
      <c r="A349" s="130">
        <v>341</v>
      </c>
      <c r="B349" s="170"/>
      <c r="C349" s="170"/>
      <c r="D349" s="157"/>
      <c r="E349" s="175"/>
      <c r="F349" s="133" t="s">
        <v>608</v>
      </c>
      <c r="G349" s="170"/>
      <c r="H349" s="170"/>
      <c r="I349" s="176"/>
      <c r="J349" s="176"/>
      <c r="K349" s="177"/>
      <c r="L349" s="170"/>
    </row>
    <row r="350" spans="1:13" ht="15">
      <c r="A350" s="130">
        <v>342</v>
      </c>
      <c r="B350" s="126">
        <v>1</v>
      </c>
      <c r="C350" s="162"/>
      <c r="D350" s="126" t="s">
        <v>254</v>
      </c>
      <c r="E350" s="126">
        <v>1</v>
      </c>
      <c r="F350" s="152" t="s">
        <v>290</v>
      </c>
      <c r="G350" s="126" t="s">
        <v>7</v>
      </c>
      <c r="H350" s="126"/>
      <c r="I350" s="126"/>
      <c r="J350" s="126"/>
      <c r="K350" s="126">
        <v>49.7</v>
      </c>
      <c r="L350" s="128">
        <v>290</v>
      </c>
      <c r="M350" s="138"/>
    </row>
    <row r="351" spans="1:13" ht="15">
      <c r="A351" s="130">
        <v>343</v>
      </c>
      <c r="B351" s="126">
        <v>2</v>
      </c>
      <c r="C351" s="162"/>
      <c r="D351" s="126" t="s">
        <v>254</v>
      </c>
      <c r="E351" s="126">
        <v>2</v>
      </c>
      <c r="F351" s="152" t="s">
        <v>290</v>
      </c>
      <c r="G351" s="126" t="s">
        <v>5</v>
      </c>
      <c r="H351" s="126"/>
      <c r="I351" s="126"/>
      <c r="J351" s="126"/>
      <c r="K351" s="126">
        <v>49.9</v>
      </c>
      <c r="L351" s="128">
        <v>284</v>
      </c>
      <c r="M351" s="138"/>
    </row>
    <row r="352" spans="1:13" ht="15">
      <c r="A352" s="130">
        <v>344</v>
      </c>
      <c r="B352" s="126">
        <v>3</v>
      </c>
      <c r="C352" s="162"/>
      <c r="D352" s="126" t="s">
        <v>254</v>
      </c>
      <c r="E352" s="126">
        <v>3</v>
      </c>
      <c r="F352" s="152" t="s">
        <v>290</v>
      </c>
      <c r="G352" s="126" t="s">
        <v>50</v>
      </c>
      <c r="H352" s="126"/>
      <c r="I352" s="126"/>
      <c r="J352" s="126"/>
      <c r="K352" s="126">
        <v>50.6</v>
      </c>
      <c r="L352" s="128">
        <v>259</v>
      </c>
      <c r="M352" s="138"/>
    </row>
    <row r="353" spans="1:13" ht="15">
      <c r="A353" s="130">
        <v>345</v>
      </c>
      <c r="B353" s="126">
        <v>4</v>
      </c>
      <c r="C353" s="162"/>
      <c r="D353" s="126" t="s">
        <v>254</v>
      </c>
      <c r="E353" s="126">
        <v>4</v>
      </c>
      <c r="F353" s="152" t="s">
        <v>290</v>
      </c>
      <c r="G353" s="126" t="s">
        <v>11</v>
      </c>
      <c r="H353" s="126"/>
      <c r="I353" s="126"/>
      <c r="J353" s="126"/>
      <c r="K353" s="126">
        <v>52.5</v>
      </c>
      <c r="L353" s="128">
        <v>201</v>
      </c>
      <c r="M353" s="138"/>
    </row>
    <row r="354" spans="1:13" ht="15">
      <c r="A354" s="130">
        <v>346</v>
      </c>
      <c r="B354" s="126">
        <v>5</v>
      </c>
      <c r="C354" s="162"/>
      <c r="D354" s="126" t="s">
        <v>254</v>
      </c>
      <c r="E354" s="126">
        <v>5</v>
      </c>
      <c r="F354" s="152" t="s">
        <v>290</v>
      </c>
      <c r="G354" s="126" t="s">
        <v>18</v>
      </c>
      <c r="H354" s="126"/>
      <c r="I354" s="126"/>
      <c r="J354" s="126"/>
      <c r="K354" s="126">
        <v>53.3</v>
      </c>
      <c r="L354" s="128">
        <v>178</v>
      </c>
      <c r="M354" s="138"/>
    </row>
    <row r="355" spans="1:13" ht="15">
      <c r="A355" s="130">
        <v>347</v>
      </c>
      <c r="B355" s="126">
        <v>6</v>
      </c>
      <c r="C355" s="162"/>
      <c r="D355" s="126" t="s">
        <v>254</v>
      </c>
      <c r="E355" s="126">
        <v>6</v>
      </c>
      <c r="F355" s="152" t="s">
        <v>290</v>
      </c>
      <c r="G355" s="126" t="s">
        <v>19</v>
      </c>
      <c r="H355" s="126"/>
      <c r="I355" s="126"/>
      <c r="J355" s="126"/>
      <c r="K355" s="126">
        <v>53.7</v>
      </c>
      <c r="L355" s="128">
        <v>169</v>
      </c>
      <c r="M355" s="138"/>
    </row>
    <row r="356" spans="1:13" ht="15">
      <c r="A356" s="130">
        <v>348</v>
      </c>
      <c r="B356" s="126">
        <v>7</v>
      </c>
      <c r="C356" s="162"/>
      <c r="D356" s="126" t="s">
        <v>254</v>
      </c>
      <c r="E356" s="126">
        <v>7</v>
      </c>
      <c r="F356" s="152" t="s">
        <v>290</v>
      </c>
      <c r="G356" s="126" t="s">
        <v>8</v>
      </c>
      <c r="H356" s="126"/>
      <c r="I356" s="126"/>
      <c r="J356" s="126"/>
      <c r="K356" s="126">
        <v>54.4</v>
      </c>
      <c r="L356" s="128">
        <v>153</v>
      </c>
      <c r="M356" s="138"/>
    </row>
    <row r="357" spans="1:13" ht="15">
      <c r="A357" s="130">
        <v>349</v>
      </c>
      <c r="B357" s="126">
        <v>8</v>
      </c>
      <c r="C357" s="162"/>
      <c r="D357" s="126" t="s">
        <v>254</v>
      </c>
      <c r="E357" s="126">
        <v>8</v>
      </c>
      <c r="F357" s="152" t="s">
        <v>290</v>
      </c>
      <c r="G357" s="126" t="s">
        <v>37</v>
      </c>
      <c r="H357" s="126"/>
      <c r="I357" s="126"/>
      <c r="J357" s="126"/>
      <c r="K357" s="127">
        <v>58</v>
      </c>
      <c r="L357" s="128">
        <v>87</v>
      </c>
      <c r="M357" s="138"/>
    </row>
    <row r="358" spans="1:13" ht="15.75">
      <c r="A358" s="130">
        <v>350</v>
      </c>
      <c r="B358" s="170"/>
      <c r="C358" s="170"/>
      <c r="D358" s="157"/>
      <c r="E358" s="175"/>
      <c r="F358" s="133" t="s">
        <v>607</v>
      </c>
      <c r="G358" s="170"/>
      <c r="H358" s="170"/>
      <c r="I358" s="176"/>
      <c r="J358" s="176"/>
      <c r="K358" s="177"/>
      <c r="L358" s="170"/>
      <c r="M358" s="138"/>
    </row>
    <row r="359" spans="1:13" ht="15">
      <c r="A359" s="130">
        <v>351</v>
      </c>
      <c r="B359" s="126">
        <v>1</v>
      </c>
      <c r="C359" s="162"/>
      <c r="D359" s="126" t="s">
        <v>255</v>
      </c>
      <c r="E359" s="126">
        <v>1</v>
      </c>
      <c r="F359" s="152" t="s">
        <v>290</v>
      </c>
      <c r="G359" s="126" t="s">
        <v>9</v>
      </c>
      <c r="H359" s="126"/>
      <c r="I359" s="126"/>
      <c r="J359" s="126"/>
      <c r="K359" s="126" t="s">
        <v>697</v>
      </c>
      <c r="L359" s="128">
        <v>196</v>
      </c>
      <c r="M359" s="138"/>
    </row>
    <row r="360" spans="1:13" ht="15">
      <c r="A360" s="130">
        <v>352</v>
      </c>
      <c r="B360" s="126">
        <v>2</v>
      </c>
      <c r="C360" s="162"/>
      <c r="D360" s="126" t="s">
        <v>255</v>
      </c>
      <c r="E360" s="126">
        <v>2</v>
      </c>
      <c r="F360" s="152" t="s">
        <v>290</v>
      </c>
      <c r="G360" s="126" t="s">
        <v>4</v>
      </c>
      <c r="H360" s="126"/>
      <c r="I360" s="126"/>
      <c r="J360" s="126"/>
      <c r="K360" s="126" t="s">
        <v>698</v>
      </c>
      <c r="L360" s="128">
        <v>190</v>
      </c>
      <c r="M360" s="138"/>
    </row>
    <row r="361" spans="1:13" ht="15">
      <c r="A361" s="130">
        <v>353</v>
      </c>
      <c r="B361" s="126">
        <v>3</v>
      </c>
      <c r="C361" s="162"/>
      <c r="D361" s="126" t="s">
        <v>255</v>
      </c>
      <c r="E361" s="126">
        <v>3</v>
      </c>
      <c r="F361" s="152" t="s">
        <v>290</v>
      </c>
      <c r="G361" s="126" t="s">
        <v>5</v>
      </c>
      <c r="H361" s="126"/>
      <c r="I361" s="126"/>
      <c r="J361" s="126"/>
      <c r="K361" s="126" t="s">
        <v>699</v>
      </c>
      <c r="L361" s="128">
        <v>179</v>
      </c>
      <c r="M361" s="138"/>
    </row>
    <row r="362" spans="1:13" ht="15">
      <c r="A362" s="130">
        <v>354</v>
      </c>
      <c r="B362" s="126">
        <v>4</v>
      </c>
      <c r="C362" s="162"/>
      <c r="D362" s="126" t="s">
        <v>255</v>
      </c>
      <c r="E362" s="126">
        <v>4</v>
      </c>
      <c r="F362" s="152" t="s">
        <v>290</v>
      </c>
      <c r="G362" s="126" t="s">
        <v>37</v>
      </c>
      <c r="H362" s="126"/>
      <c r="I362" s="126"/>
      <c r="J362" s="126"/>
      <c r="K362" s="126" t="s">
        <v>701</v>
      </c>
      <c r="L362" s="128">
        <v>177</v>
      </c>
      <c r="M362" s="138"/>
    </row>
    <row r="363" spans="1:13" ht="15">
      <c r="A363" s="130">
        <v>355</v>
      </c>
      <c r="B363" s="126">
        <v>5</v>
      </c>
      <c r="C363" s="162"/>
      <c r="D363" s="126" t="s">
        <v>255</v>
      </c>
      <c r="E363" s="126">
        <v>5</v>
      </c>
      <c r="F363" s="152" t="s">
        <v>290</v>
      </c>
      <c r="G363" s="126" t="s">
        <v>11</v>
      </c>
      <c r="H363" s="126"/>
      <c r="I363" s="126"/>
      <c r="J363" s="126"/>
      <c r="K363" s="126" t="s">
        <v>700</v>
      </c>
      <c r="L363" s="128">
        <v>142</v>
      </c>
      <c r="M363" s="138"/>
    </row>
    <row r="364" spans="1:13" ht="15">
      <c r="A364" s="130">
        <v>356</v>
      </c>
      <c r="B364" s="126">
        <v>6</v>
      </c>
      <c r="C364" s="162"/>
      <c r="D364" s="126" t="s">
        <v>255</v>
      </c>
      <c r="E364" s="126">
        <v>6</v>
      </c>
      <c r="F364" s="152" t="s">
        <v>290</v>
      </c>
      <c r="G364" s="126" t="s">
        <v>18</v>
      </c>
      <c r="H364" s="126"/>
      <c r="I364" s="126"/>
      <c r="J364" s="126"/>
      <c r="K364" s="126" t="s">
        <v>702</v>
      </c>
      <c r="L364" s="128">
        <v>133</v>
      </c>
      <c r="M364" s="138"/>
    </row>
    <row r="365" spans="1:13" ht="15.75">
      <c r="A365" s="130">
        <v>357</v>
      </c>
      <c r="B365" s="170"/>
      <c r="C365" s="170"/>
      <c r="D365" s="157"/>
      <c r="E365" s="175"/>
      <c r="F365" s="133" t="s">
        <v>606</v>
      </c>
      <c r="G365" s="170"/>
      <c r="H365" s="170"/>
      <c r="I365" s="176"/>
      <c r="J365" s="176"/>
      <c r="K365" s="177"/>
      <c r="L365" s="170"/>
      <c r="M365" s="138"/>
    </row>
    <row r="366" spans="1:13" s="2" customFormat="1" ht="15">
      <c r="A366" s="130">
        <v>358</v>
      </c>
      <c r="B366" s="29">
        <v>1</v>
      </c>
      <c r="C366" s="37"/>
      <c r="D366" s="185" t="s">
        <v>262</v>
      </c>
      <c r="E366" s="42">
        <v>1</v>
      </c>
      <c r="F366" s="31" t="s">
        <v>534</v>
      </c>
      <c r="G366" s="29" t="s">
        <v>37</v>
      </c>
      <c r="H366" s="29"/>
      <c r="I366" s="29">
        <v>1</v>
      </c>
      <c r="J366" s="95">
        <v>2</v>
      </c>
      <c r="K366" s="96">
        <v>4.38</v>
      </c>
      <c r="L366" s="29">
        <v>224</v>
      </c>
      <c r="M366" s="29"/>
    </row>
    <row r="367" spans="1:13" s="2" customFormat="1" ht="15">
      <c r="A367" s="130">
        <v>359</v>
      </c>
      <c r="B367" s="29">
        <v>2</v>
      </c>
      <c r="C367" s="37"/>
      <c r="D367" s="185" t="s">
        <v>262</v>
      </c>
      <c r="E367" s="42">
        <v>2</v>
      </c>
      <c r="F367" s="30" t="s">
        <v>572</v>
      </c>
      <c r="G367" s="29" t="s">
        <v>4</v>
      </c>
      <c r="H367" s="29"/>
      <c r="I367" s="29">
        <v>4</v>
      </c>
      <c r="J367" s="95">
        <v>2</v>
      </c>
      <c r="K367" s="96">
        <v>4.2300000000000004</v>
      </c>
      <c r="L367" s="29">
        <v>190</v>
      </c>
      <c r="M367" s="29"/>
    </row>
    <row r="368" spans="1:13" s="2" customFormat="1" ht="15">
      <c r="A368" s="130">
        <v>360</v>
      </c>
      <c r="B368" s="29">
        <v>3</v>
      </c>
      <c r="C368" s="37"/>
      <c r="D368" s="185" t="s">
        <v>262</v>
      </c>
      <c r="E368" s="46">
        <v>3</v>
      </c>
      <c r="F368" s="30" t="s">
        <v>317</v>
      </c>
      <c r="G368" s="29" t="s">
        <v>4</v>
      </c>
      <c r="H368" s="29"/>
      <c r="I368" s="29">
        <v>2</v>
      </c>
      <c r="J368" s="95">
        <v>4</v>
      </c>
      <c r="K368" s="120">
        <v>4.09</v>
      </c>
      <c r="L368" s="29">
        <v>161</v>
      </c>
      <c r="M368" s="29"/>
    </row>
    <row r="369" spans="1:15" s="2" customFormat="1" ht="15">
      <c r="A369" s="130">
        <v>361</v>
      </c>
      <c r="B369" s="29">
        <v>4</v>
      </c>
      <c r="C369" s="37"/>
      <c r="D369" s="185" t="s">
        <v>262</v>
      </c>
      <c r="E369" s="46">
        <v>4</v>
      </c>
      <c r="F369" s="31" t="s">
        <v>577</v>
      </c>
      <c r="G369" s="29" t="s">
        <v>42</v>
      </c>
      <c r="H369" s="29"/>
      <c r="I369" s="29">
        <v>1</v>
      </c>
      <c r="J369" s="95">
        <v>3</v>
      </c>
      <c r="K369" s="120">
        <v>3.81</v>
      </c>
      <c r="L369" s="29">
        <v>108</v>
      </c>
      <c r="M369" s="29"/>
    </row>
    <row r="370" spans="1:15" s="2" customFormat="1" ht="15">
      <c r="A370" s="130">
        <v>362</v>
      </c>
      <c r="B370" s="29">
        <v>5</v>
      </c>
      <c r="C370" s="37"/>
      <c r="D370" s="185" t="s">
        <v>262</v>
      </c>
      <c r="E370" s="42">
        <v>5</v>
      </c>
      <c r="F370" s="30" t="s">
        <v>578</v>
      </c>
      <c r="G370" s="29" t="s">
        <v>37</v>
      </c>
      <c r="H370" s="29"/>
      <c r="I370" s="29">
        <v>1</v>
      </c>
      <c r="J370" s="95">
        <v>2</v>
      </c>
      <c r="K370" s="96">
        <v>3.81</v>
      </c>
      <c r="L370" s="29">
        <v>108</v>
      </c>
      <c r="M370" s="29"/>
    </row>
    <row r="371" spans="1:15" s="2" customFormat="1" ht="15">
      <c r="A371" s="130">
        <v>363</v>
      </c>
      <c r="B371" s="29">
        <v>6</v>
      </c>
      <c r="C371" s="37"/>
      <c r="D371" s="185" t="s">
        <v>262</v>
      </c>
      <c r="E371" s="42">
        <v>6</v>
      </c>
      <c r="F371" s="31" t="s">
        <v>457</v>
      </c>
      <c r="G371" s="29" t="s">
        <v>42</v>
      </c>
      <c r="H371" s="29"/>
      <c r="I371" s="29">
        <v>1</v>
      </c>
      <c r="J371" s="95">
        <v>1</v>
      </c>
      <c r="K371" s="96">
        <v>3.77</v>
      </c>
      <c r="L371" s="29">
        <v>101</v>
      </c>
      <c r="M371" s="29"/>
    </row>
    <row r="372" spans="1:15" s="2" customFormat="1" ht="15">
      <c r="A372" s="130">
        <v>364</v>
      </c>
      <c r="B372" s="29">
        <v>7</v>
      </c>
      <c r="C372" s="37"/>
      <c r="D372" s="185" t="s">
        <v>262</v>
      </c>
      <c r="E372" s="105">
        <v>7</v>
      </c>
      <c r="F372" s="30" t="s">
        <v>336</v>
      </c>
      <c r="G372" s="29" t="s">
        <v>37</v>
      </c>
      <c r="H372" s="29"/>
      <c r="I372" s="29">
        <v>1</v>
      </c>
      <c r="J372" s="95">
        <v>2</v>
      </c>
      <c r="K372" s="99">
        <v>3.75</v>
      </c>
      <c r="L372" s="29">
        <v>98</v>
      </c>
      <c r="M372" s="29"/>
      <c r="N372" s="7"/>
      <c r="O372" s="7"/>
    </row>
    <row r="373" spans="1:15" s="2" customFormat="1" ht="15">
      <c r="A373" s="130">
        <v>365</v>
      </c>
      <c r="B373" s="29">
        <v>8</v>
      </c>
      <c r="C373" s="37"/>
      <c r="D373" s="185" t="s">
        <v>262</v>
      </c>
      <c r="E373" s="105">
        <v>8</v>
      </c>
      <c r="F373" s="30" t="s">
        <v>333</v>
      </c>
      <c r="G373" s="29" t="s">
        <v>37</v>
      </c>
      <c r="H373" s="29"/>
      <c r="I373" s="29">
        <v>1</v>
      </c>
      <c r="J373" s="95">
        <v>2</v>
      </c>
      <c r="K373" s="99">
        <v>3.69</v>
      </c>
      <c r="L373" s="29">
        <v>87</v>
      </c>
      <c r="M373" s="29"/>
    </row>
    <row r="374" spans="1:15" s="2" customFormat="1" ht="15">
      <c r="A374" s="130">
        <v>366</v>
      </c>
      <c r="B374" s="29">
        <v>9</v>
      </c>
      <c r="C374" s="37"/>
      <c r="D374" s="185" t="s">
        <v>262</v>
      </c>
      <c r="E374" s="105">
        <v>9</v>
      </c>
      <c r="F374" s="30" t="s">
        <v>304</v>
      </c>
      <c r="G374" s="126" t="s">
        <v>9</v>
      </c>
      <c r="H374" s="126" t="s">
        <v>596</v>
      </c>
      <c r="I374" s="29">
        <v>1</v>
      </c>
      <c r="J374" s="95">
        <v>3</v>
      </c>
      <c r="K374" s="100">
        <v>3.63</v>
      </c>
      <c r="L374" s="29">
        <v>78</v>
      </c>
      <c r="M374" s="29"/>
    </row>
    <row r="375" spans="1:15" s="2" customFormat="1" ht="15">
      <c r="A375" s="130">
        <v>367</v>
      </c>
      <c r="B375" s="29">
        <v>10</v>
      </c>
      <c r="C375" s="37"/>
      <c r="D375" s="185" t="s">
        <v>262</v>
      </c>
      <c r="E375" s="105">
        <v>10</v>
      </c>
      <c r="F375" s="30" t="s">
        <v>579</v>
      </c>
      <c r="G375" s="29" t="s">
        <v>37</v>
      </c>
      <c r="H375" s="29"/>
      <c r="I375" s="29">
        <v>1</v>
      </c>
      <c r="J375" s="95">
        <v>2</v>
      </c>
      <c r="K375" s="100">
        <v>3.58</v>
      </c>
      <c r="L375" s="29">
        <v>70</v>
      </c>
      <c r="M375" s="29"/>
      <c r="N375" s="7"/>
      <c r="O375" s="7"/>
    </row>
    <row r="376" spans="1:15" s="2" customFormat="1" ht="15">
      <c r="A376" s="130">
        <v>368</v>
      </c>
      <c r="B376" s="29">
        <v>11</v>
      </c>
      <c r="C376" s="37"/>
      <c r="D376" s="185" t="s">
        <v>262</v>
      </c>
      <c r="E376" s="105">
        <v>11</v>
      </c>
      <c r="F376" s="30" t="s">
        <v>574</v>
      </c>
      <c r="G376" s="29" t="s">
        <v>37</v>
      </c>
      <c r="H376" s="29"/>
      <c r="I376" s="29">
        <v>1</v>
      </c>
      <c r="J376" s="95">
        <v>1</v>
      </c>
      <c r="K376" s="100">
        <v>3.57</v>
      </c>
      <c r="L376" s="29">
        <v>68</v>
      </c>
      <c r="M376" s="29"/>
    </row>
    <row r="377" spans="1:15" s="2" customFormat="1" ht="15">
      <c r="A377" s="130">
        <v>369</v>
      </c>
      <c r="B377" s="29">
        <v>12</v>
      </c>
      <c r="C377" s="37"/>
      <c r="D377" s="185" t="s">
        <v>262</v>
      </c>
      <c r="E377" s="105">
        <v>12</v>
      </c>
      <c r="F377" s="30" t="s">
        <v>580</v>
      </c>
      <c r="G377" s="29" t="s">
        <v>19</v>
      </c>
      <c r="H377" s="29" t="s">
        <v>597</v>
      </c>
      <c r="I377" s="29">
        <v>1</v>
      </c>
      <c r="J377" s="95">
        <v>1</v>
      </c>
      <c r="K377" s="99">
        <v>3.5</v>
      </c>
      <c r="L377" s="29">
        <v>58</v>
      </c>
      <c r="M377" s="29"/>
      <c r="N377" s="7"/>
      <c r="O377" s="7"/>
    </row>
    <row r="378" spans="1:15" s="2" customFormat="1" ht="15">
      <c r="A378" s="130">
        <v>370</v>
      </c>
      <c r="B378" s="29">
        <v>13</v>
      </c>
      <c r="C378" s="37"/>
      <c r="D378" s="185" t="s">
        <v>262</v>
      </c>
      <c r="E378" s="105">
        <v>13</v>
      </c>
      <c r="F378" s="31" t="s">
        <v>573</v>
      </c>
      <c r="G378" s="29" t="s">
        <v>18</v>
      </c>
      <c r="H378" s="29"/>
      <c r="I378" s="29">
        <v>1</v>
      </c>
      <c r="J378" s="95"/>
      <c r="K378" s="100">
        <v>3.42</v>
      </c>
      <c r="L378" s="29">
        <v>47</v>
      </c>
      <c r="M378" s="29"/>
    </row>
    <row r="379" spans="1:15" s="2" customFormat="1" ht="15">
      <c r="A379" s="130">
        <v>371</v>
      </c>
      <c r="B379" s="29">
        <v>14</v>
      </c>
      <c r="C379" s="37"/>
      <c r="D379" s="185" t="s">
        <v>262</v>
      </c>
      <c r="E379" s="105">
        <v>14</v>
      </c>
      <c r="F379" s="30" t="s">
        <v>575</v>
      </c>
      <c r="G379" s="29" t="s">
        <v>37</v>
      </c>
      <c r="H379" s="29"/>
      <c r="I379" s="29">
        <v>1</v>
      </c>
      <c r="J379" s="95">
        <v>1</v>
      </c>
      <c r="K379" s="99">
        <v>3.4</v>
      </c>
      <c r="L379" s="29">
        <v>43</v>
      </c>
      <c r="M379" s="29"/>
    </row>
    <row r="380" spans="1:15" s="2" customFormat="1" ht="15">
      <c r="A380" s="130">
        <v>372</v>
      </c>
      <c r="B380" s="29">
        <v>15</v>
      </c>
      <c r="C380" s="37"/>
      <c r="D380" s="185" t="s">
        <v>262</v>
      </c>
      <c r="E380" s="105">
        <v>15</v>
      </c>
      <c r="F380" s="30" t="s">
        <v>519</v>
      </c>
      <c r="G380" s="29" t="s">
        <v>19</v>
      </c>
      <c r="H380" s="29" t="s">
        <v>597</v>
      </c>
      <c r="I380" s="29">
        <v>1</v>
      </c>
      <c r="J380" s="95">
        <v>1</v>
      </c>
      <c r="K380" s="99">
        <v>3.32</v>
      </c>
      <c r="L380" s="29">
        <v>34</v>
      </c>
      <c r="M380" s="29"/>
    </row>
    <row r="381" spans="1:15" s="7" customFormat="1" ht="15">
      <c r="A381" s="130">
        <v>373</v>
      </c>
      <c r="B381" s="29">
        <v>16</v>
      </c>
      <c r="C381" s="37"/>
      <c r="D381" s="185" t="s">
        <v>262</v>
      </c>
      <c r="E381" s="105">
        <v>16</v>
      </c>
      <c r="F381" s="30" t="s">
        <v>324</v>
      </c>
      <c r="G381" s="126" t="s">
        <v>11</v>
      </c>
      <c r="H381" s="126" t="s">
        <v>11</v>
      </c>
      <c r="I381" s="29">
        <v>2</v>
      </c>
      <c r="J381" s="95">
        <v>5</v>
      </c>
      <c r="K381" s="100">
        <v>3.28</v>
      </c>
      <c r="L381" s="29">
        <v>29</v>
      </c>
      <c r="M381" s="29"/>
      <c r="N381" s="2"/>
      <c r="O381" s="2"/>
    </row>
    <row r="382" spans="1:15" s="7" customFormat="1" ht="15">
      <c r="A382" s="130">
        <v>374</v>
      </c>
      <c r="B382" s="29">
        <v>17</v>
      </c>
      <c r="C382" s="37"/>
      <c r="D382" s="185" t="s">
        <v>262</v>
      </c>
      <c r="E382" s="105">
        <v>16</v>
      </c>
      <c r="F382" s="125" t="s">
        <v>751</v>
      </c>
      <c r="G382" s="126" t="s">
        <v>9</v>
      </c>
      <c r="H382" s="126" t="s">
        <v>596</v>
      </c>
      <c r="I382" s="29">
        <v>2</v>
      </c>
      <c r="J382" s="95">
        <v>2</v>
      </c>
      <c r="K382" s="100">
        <v>3.28</v>
      </c>
      <c r="L382" s="29">
        <v>29</v>
      </c>
      <c r="M382" s="29"/>
    </row>
    <row r="383" spans="1:15" s="7" customFormat="1" ht="15">
      <c r="A383" s="130">
        <v>375</v>
      </c>
      <c r="B383" s="29">
        <v>18</v>
      </c>
      <c r="C383" s="37"/>
      <c r="D383" s="185" t="s">
        <v>262</v>
      </c>
      <c r="E383" s="105">
        <v>18</v>
      </c>
      <c r="F383" s="30" t="s">
        <v>571</v>
      </c>
      <c r="G383" s="29" t="s">
        <v>37</v>
      </c>
      <c r="H383" s="29"/>
      <c r="I383" s="29">
        <v>1</v>
      </c>
      <c r="J383" s="95">
        <v>1</v>
      </c>
      <c r="K383" s="99">
        <v>3.2</v>
      </c>
      <c r="L383" s="29">
        <v>20</v>
      </c>
      <c r="M383" s="29"/>
      <c r="N383" s="2"/>
      <c r="O383" s="2"/>
    </row>
    <row r="384" spans="1:15" s="7" customFormat="1" ht="15">
      <c r="A384" s="130">
        <v>376</v>
      </c>
      <c r="B384" s="29">
        <v>19</v>
      </c>
      <c r="C384" s="37"/>
      <c r="D384" s="185" t="s">
        <v>262</v>
      </c>
      <c r="E384" s="105">
        <v>19</v>
      </c>
      <c r="F384" s="30" t="s">
        <v>576</v>
      </c>
      <c r="G384" s="126" t="s">
        <v>19</v>
      </c>
      <c r="H384" s="126" t="s">
        <v>74</v>
      </c>
      <c r="I384" s="29">
        <v>1</v>
      </c>
      <c r="J384" s="95">
        <v>1</v>
      </c>
      <c r="K384" s="99">
        <v>2.89</v>
      </c>
      <c r="L384" s="29">
        <v>0</v>
      </c>
      <c r="M384" s="29"/>
      <c r="N384" s="2"/>
      <c r="O384" s="2"/>
    </row>
    <row r="385" spans="1:15" s="7" customFormat="1" ht="15.75">
      <c r="A385" s="130">
        <v>377</v>
      </c>
      <c r="B385" s="170"/>
      <c r="C385" s="170"/>
      <c r="D385" s="157"/>
      <c r="E385" s="175"/>
      <c r="F385" s="133" t="s">
        <v>605</v>
      </c>
      <c r="G385" s="170"/>
      <c r="H385" s="170"/>
      <c r="I385" s="176"/>
      <c r="J385" s="176"/>
      <c r="K385" s="177"/>
      <c r="L385" s="170"/>
      <c r="M385" s="29"/>
      <c r="N385" s="2"/>
      <c r="O385" s="2"/>
    </row>
    <row r="386" spans="1:15" s="2" customFormat="1" ht="15">
      <c r="A386" s="130">
        <v>378</v>
      </c>
      <c r="B386" s="29">
        <v>1</v>
      </c>
      <c r="C386" s="37"/>
      <c r="D386" s="119" t="s">
        <v>84</v>
      </c>
      <c r="E386" s="46">
        <v>1</v>
      </c>
      <c r="F386" s="30" t="s">
        <v>543</v>
      </c>
      <c r="G386" s="29" t="s">
        <v>14</v>
      </c>
      <c r="H386" s="29" t="s">
        <v>14</v>
      </c>
      <c r="I386" s="29">
        <v>1</v>
      </c>
      <c r="J386" s="29">
        <v>2</v>
      </c>
      <c r="K386" s="40">
        <v>5.58</v>
      </c>
      <c r="L386" s="29">
        <v>303</v>
      </c>
      <c r="M386" s="29"/>
    </row>
    <row r="387" spans="1:15" s="2" customFormat="1" ht="15">
      <c r="A387" s="130">
        <v>379</v>
      </c>
      <c r="B387" s="29">
        <v>2</v>
      </c>
      <c r="C387" s="37"/>
      <c r="D387" s="119" t="s">
        <v>84</v>
      </c>
      <c r="E387" s="46">
        <v>2</v>
      </c>
      <c r="F387" s="30" t="s">
        <v>55</v>
      </c>
      <c r="G387" s="29" t="s">
        <v>8</v>
      </c>
      <c r="H387" s="29"/>
      <c r="I387" s="29">
        <v>4</v>
      </c>
      <c r="J387" s="29">
        <v>1</v>
      </c>
      <c r="K387" s="40">
        <v>5.5</v>
      </c>
      <c r="L387" s="29">
        <v>285</v>
      </c>
      <c r="M387" s="29"/>
    </row>
    <row r="388" spans="1:15" s="2" customFormat="1" ht="15">
      <c r="A388" s="130">
        <v>380</v>
      </c>
      <c r="B388" s="29">
        <v>3</v>
      </c>
      <c r="C388" s="37"/>
      <c r="D388" s="119" t="s">
        <v>84</v>
      </c>
      <c r="E388" s="46">
        <v>3</v>
      </c>
      <c r="F388" s="125" t="s">
        <v>442</v>
      </c>
      <c r="G388" s="126" t="s">
        <v>11</v>
      </c>
      <c r="H388" s="126" t="s">
        <v>11</v>
      </c>
      <c r="I388" s="29">
        <v>2</v>
      </c>
      <c r="J388" s="29">
        <v>3</v>
      </c>
      <c r="K388" s="40">
        <v>5.48</v>
      </c>
      <c r="L388" s="29">
        <v>281</v>
      </c>
      <c r="M388" s="29"/>
      <c r="N388" s="7"/>
      <c r="O388" s="7"/>
    </row>
    <row r="389" spans="1:15" s="2" customFormat="1" ht="15">
      <c r="A389" s="130">
        <v>381</v>
      </c>
      <c r="B389" s="29">
        <v>4</v>
      </c>
      <c r="C389" s="37"/>
      <c r="D389" s="119" t="s">
        <v>84</v>
      </c>
      <c r="E389" s="46">
        <v>4</v>
      </c>
      <c r="F389" s="30" t="s">
        <v>403</v>
      </c>
      <c r="G389" s="29" t="s">
        <v>50</v>
      </c>
      <c r="H389" s="29"/>
      <c r="I389" s="29">
        <v>1</v>
      </c>
      <c r="J389" s="29">
        <v>2</v>
      </c>
      <c r="K389" s="40">
        <v>5.44</v>
      </c>
      <c r="L389" s="29">
        <v>272</v>
      </c>
      <c r="M389" s="29"/>
    </row>
    <row r="390" spans="1:15" s="2" customFormat="1" ht="15">
      <c r="A390" s="130">
        <v>382</v>
      </c>
      <c r="B390" s="29">
        <v>5</v>
      </c>
      <c r="C390" s="37"/>
      <c r="D390" s="119" t="s">
        <v>84</v>
      </c>
      <c r="E390" s="46">
        <v>5</v>
      </c>
      <c r="F390" s="30" t="s">
        <v>547</v>
      </c>
      <c r="G390" s="29" t="s">
        <v>50</v>
      </c>
      <c r="H390" s="29"/>
      <c r="I390" s="29">
        <v>1</v>
      </c>
      <c r="J390" s="29">
        <v>1</v>
      </c>
      <c r="K390" s="40">
        <v>5.44</v>
      </c>
      <c r="L390" s="29">
        <v>272</v>
      </c>
      <c r="M390" s="29"/>
    </row>
    <row r="391" spans="1:15" s="2" customFormat="1" ht="15">
      <c r="A391" s="130">
        <v>383</v>
      </c>
      <c r="B391" s="29">
        <v>6</v>
      </c>
      <c r="C391" s="37"/>
      <c r="D391" s="119" t="s">
        <v>84</v>
      </c>
      <c r="E391" s="46">
        <v>6</v>
      </c>
      <c r="F391" s="30" t="s">
        <v>441</v>
      </c>
      <c r="G391" s="126" t="s">
        <v>9</v>
      </c>
      <c r="H391" s="126" t="s">
        <v>596</v>
      </c>
      <c r="I391" s="29">
        <v>1</v>
      </c>
      <c r="J391" s="29">
        <v>11</v>
      </c>
      <c r="K391" s="40">
        <v>5.37</v>
      </c>
      <c r="L391" s="29">
        <v>257</v>
      </c>
      <c r="M391" s="29"/>
      <c r="N391" s="7"/>
      <c r="O391" s="7"/>
    </row>
    <row r="392" spans="1:15" s="2" customFormat="1" ht="15">
      <c r="A392" s="130">
        <v>384</v>
      </c>
      <c r="B392" s="29">
        <v>7</v>
      </c>
      <c r="C392" s="37"/>
      <c r="D392" s="119" t="s">
        <v>84</v>
      </c>
      <c r="E392" s="46">
        <v>7</v>
      </c>
      <c r="F392" s="30" t="s">
        <v>583</v>
      </c>
      <c r="G392" s="29" t="s">
        <v>4</v>
      </c>
      <c r="H392" s="29"/>
      <c r="I392" s="29">
        <v>1</v>
      </c>
      <c r="J392" s="29">
        <v>2</v>
      </c>
      <c r="K392" s="40">
        <v>5.29</v>
      </c>
      <c r="L392" s="29">
        <v>241</v>
      </c>
      <c r="M392" s="29"/>
      <c r="N392" s="7"/>
      <c r="O392" s="7"/>
    </row>
    <row r="393" spans="1:15" s="2" customFormat="1" ht="15">
      <c r="A393" s="130">
        <v>385</v>
      </c>
      <c r="B393" s="29">
        <v>8</v>
      </c>
      <c r="C393" s="37"/>
      <c r="D393" s="119" t="s">
        <v>84</v>
      </c>
      <c r="E393" s="29">
        <v>8</v>
      </c>
      <c r="F393" s="30" t="s">
        <v>590</v>
      </c>
      <c r="G393" s="29" t="s">
        <v>19</v>
      </c>
      <c r="H393" s="29" t="s">
        <v>597</v>
      </c>
      <c r="I393" s="29">
        <v>1</v>
      </c>
      <c r="J393" s="29">
        <v>1</v>
      </c>
      <c r="K393" s="38">
        <v>5.23</v>
      </c>
      <c r="L393" s="29">
        <v>229</v>
      </c>
      <c r="M393" s="29"/>
      <c r="N393" s="7"/>
      <c r="O393" s="7"/>
    </row>
    <row r="394" spans="1:15" s="2" customFormat="1" ht="15">
      <c r="A394" s="130">
        <v>386</v>
      </c>
      <c r="B394" s="29">
        <v>9</v>
      </c>
      <c r="C394" s="37"/>
      <c r="D394" s="119" t="s">
        <v>84</v>
      </c>
      <c r="E394" s="46">
        <v>9</v>
      </c>
      <c r="F394" s="30" t="s">
        <v>585</v>
      </c>
      <c r="G394" s="126" t="s">
        <v>11</v>
      </c>
      <c r="H394" s="126" t="s">
        <v>11</v>
      </c>
      <c r="I394" s="29">
        <v>1</v>
      </c>
      <c r="J394" s="29">
        <v>2</v>
      </c>
      <c r="K394" s="40">
        <v>5.15</v>
      </c>
      <c r="L394" s="29">
        <v>213</v>
      </c>
      <c r="M394" s="29"/>
      <c r="N394" s="7"/>
      <c r="O394" s="7"/>
    </row>
    <row r="395" spans="1:15" s="2" customFormat="1" ht="15">
      <c r="A395" s="130">
        <v>387</v>
      </c>
      <c r="B395" s="29">
        <v>10</v>
      </c>
      <c r="C395" s="37"/>
      <c r="D395" s="119" t="s">
        <v>84</v>
      </c>
      <c r="E395" s="29">
        <v>10</v>
      </c>
      <c r="F395" s="30" t="s">
        <v>405</v>
      </c>
      <c r="G395" s="29" t="s">
        <v>18</v>
      </c>
      <c r="H395" s="29"/>
      <c r="I395" s="29">
        <v>1</v>
      </c>
      <c r="J395" s="29">
        <v>3</v>
      </c>
      <c r="K395" s="40">
        <v>5.14</v>
      </c>
      <c r="L395" s="29">
        <v>211</v>
      </c>
      <c r="M395" s="29"/>
    </row>
    <row r="396" spans="1:15" s="2" customFormat="1" ht="15">
      <c r="A396" s="130">
        <v>388</v>
      </c>
      <c r="B396" s="29">
        <v>11</v>
      </c>
      <c r="C396" s="37"/>
      <c r="D396" s="119" t="s">
        <v>84</v>
      </c>
      <c r="E396" s="29">
        <v>10</v>
      </c>
      <c r="F396" s="31" t="s">
        <v>546</v>
      </c>
      <c r="G396" s="29" t="s">
        <v>50</v>
      </c>
      <c r="H396" s="29"/>
      <c r="I396" s="29">
        <v>2</v>
      </c>
      <c r="J396" s="29">
        <v>1</v>
      </c>
      <c r="K396" s="40">
        <v>5.14</v>
      </c>
      <c r="L396" s="29">
        <v>211</v>
      </c>
      <c r="M396" s="29"/>
    </row>
    <row r="397" spans="1:15" s="2" customFormat="1" ht="15">
      <c r="A397" s="130">
        <v>389</v>
      </c>
      <c r="B397" s="29">
        <v>12</v>
      </c>
      <c r="C397" s="37"/>
      <c r="D397" s="119" t="s">
        <v>84</v>
      </c>
      <c r="E397" s="29">
        <v>12</v>
      </c>
      <c r="F397" s="30" t="s">
        <v>549</v>
      </c>
      <c r="G397" s="29" t="s">
        <v>33</v>
      </c>
      <c r="H397" s="29"/>
      <c r="I397" s="29">
        <v>2</v>
      </c>
      <c r="J397" s="29">
        <v>2</v>
      </c>
      <c r="K397" s="40">
        <v>5.12</v>
      </c>
      <c r="L397" s="29">
        <v>207</v>
      </c>
      <c r="M397" s="29"/>
      <c r="N397" s="7"/>
      <c r="O397" s="7"/>
    </row>
    <row r="398" spans="1:15" s="2" customFormat="1" ht="15">
      <c r="A398" s="130">
        <v>390</v>
      </c>
      <c r="B398" s="29">
        <v>13</v>
      </c>
      <c r="C398" s="37"/>
      <c r="D398" s="119" t="s">
        <v>84</v>
      </c>
      <c r="E398" s="46">
        <v>13</v>
      </c>
      <c r="F398" s="30" t="s">
        <v>443</v>
      </c>
      <c r="G398" s="126" t="s">
        <v>11</v>
      </c>
      <c r="H398" s="126" t="s">
        <v>11</v>
      </c>
      <c r="I398" s="29">
        <v>4</v>
      </c>
      <c r="J398" s="29">
        <v>3</v>
      </c>
      <c r="K398" s="40">
        <v>5.04</v>
      </c>
      <c r="L398" s="29">
        <v>192</v>
      </c>
      <c r="M398" s="29"/>
      <c r="N398" s="7"/>
      <c r="O398" s="7"/>
    </row>
    <row r="399" spans="1:15" s="2" customFormat="1" ht="15">
      <c r="A399" s="130">
        <v>391</v>
      </c>
      <c r="B399" s="29">
        <v>14</v>
      </c>
      <c r="C399" s="37"/>
      <c r="D399" s="119" t="s">
        <v>84</v>
      </c>
      <c r="E399" s="29">
        <v>14</v>
      </c>
      <c r="F399" s="30" t="s">
        <v>448</v>
      </c>
      <c r="G399" s="29" t="s">
        <v>5</v>
      </c>
      <c r="H399" s="29"/>
      <c r="I399" s="29">
        <v>2</v>
      </c>
      <c r="J399" s="29">
        <v>2</v>
      </c>
      <c r="K399" s="40">
        <v>4.96</v>
      </c>
      <c r="L399" s="29">
        <v>177</v>
      </c>
      <c r="M399" s="29"/>
    </row>
    <row r="400" spans="1:15" s="2" customFormat="1" ht="15">
      <c r="A400" s="130">
        <v>392</v>
      </c>
      <c r="B400" s="29">
        <v>15</v>
      </c>
      <c r="C400" s="37"/>
      <c r="D400" s="119" t="s">
        <v>84</v>
      </c>
      <c r="E400" s="46">
        <v>15</v>
      </c>
      <c r="F400" s="30" t="s">
        <v>591</v>
      </c>
      <c r="G400" s="29" t="s">
        <v>33</v>
      </c>
      <c r="H400" s="29"/>
      <c r="I400" s="29">
        <v>1</v>
      </c>
      <c r="J400" s="29">
        <v>2</v>
      </c>
      <c r="K400" s="40">
        <v>4.93</v>
      </c>
      <c r="L400" s="29">
        <v>172</v>
      </c>
      <c r="M400" s="29"/>
      <c r="N400" s="7"/>
      <c r="O400" s="7"/>
    </row>
    <row r="401" spans="1:15" s="2" customFormat="1" ht="15">
      <c r="A401" s="130">
        <v>393</v>
      </c>
      <c r="B401" s="29">
        <v>16</v>
      </c>
      <c r="C401" s="37"/>
      <c r="D401" s="119" t="s">
        <v>84</v>
      </c>
      <c r="E401" s="29">
        <v>16</v>
      </c>
      <c r="F401" s="30" t="s">
        <v>437</v>
      </c>
      <c r="G401" s="29" t="s">
        <v>5</v>
      </c>
      <c r="H401" s="29"/>
      <c r="I401" s="29">
        <v>1</v>
      </c>
      <c r="J401" s="29">
        <v>2</v>
      </c>
      <c r="K401" s="40">
        <v>4.92</v>
      </c>
      <c r="L401" s="29">
        <v>170</v>
      </c>
      <c r="M401" s="29"/>
    </row>
    <row r="402" spans="1:15" s="7" customFormat="1" ht="15">
      <c r="A402" s="130">
        <v>394</v>
      </c>
      <c r="B402" s="29">
        <v>17</v>
      </c>
      <c r="C402" s="37"/>
      <c r="D402" s="119" t="s">
        <v>84</v>
      </c>
      <c r="E402" s="46">
        <v>17</v>
      </c>
      <c r="F402" s="30" t="s">
        <v>545</v>
      </c>
      <c r="G402" s="29" t="s">
        <v>5</v>
      </c>
      <c r="H402" s="29"/>
      <c r="I402" s="29">
        <v>1</v>
      </c>
      <c r="J402" s="29">
        <v>3</v>
      </c>
      <c r="K402" s="40">
        <v>4.8899999999999997</v>
      </c>
      <c r="L402" s="29">
        <v>165</v>
      </c>
      <c r="M402" s="29"/>
      <c r="N402" s="2"/>
      <c r="O402" s="2"/>
    </row>
    <row r="403" spans="1:15" s="7" customFormat="1" ht="15">
      <c r="A403" s="130">
        <v>395</v>
      </c>
      <c r="B403" s="29">
        <v>18</v>
      </c>
      <c r="C403" s="37"/>
      <c r="D403" s="119" t="s">
        <v>84</v>
      </c>
      <c r="E403" s="29">
        <v>18</v>
      </c>
      <c r="F403" s="30" t="s">
        <v>588</v>
      </c>
      <c r="G403" s="126" t="s">
        <v>9</v>
      </c>
      <c r="H403" s="126" t="s">
        <v>596</v>
      </c>
      <c r="I403" s="29">
        <v>1</v>
      </c>
      <c r="J403" s="29">
        <v>3</v>
      </c>
      <c r="K403" s="40">
        <v>4.8</v>
      </c>
      <c r="L403" s="29">
        <v>149</v>
      </c>
      <c r="M403" s="29"/>
    </row>
    <row r="404" spans="1:15" s="7" customFormat="1" ht="15">
      <c r="A404" s="130">
        <v>396</v>
      </c>
      <c r="B404" s="29">
        <v>19</v>
      </c>
      <c r="C404" s="37"/>
      <c r="D404" s="119" t="s">
        <v>84</v>
      </c>
      <c r="E404" s="46">
        <v>19</v>
      </c>
      <c r="F404" s="30" t="s">
        <v>541</v>
      </c>
      <c r="G404" s="29" t="s">
        <v>50</v>
      </c>
      <c r="H404" s="29"/>
      <c r="I404" s="29">
        <v>1</v>
      </c>
      <c r="J404" s="29">
        <v>1</v>
      </c>
      <c r="K404" s="40">
        <v>4.75</v>
      </c>
      <c r="L404" s="29">
        <v>141</v>
      </c>
      <c r="M404" s="29"/>
      <c r="N404" s="2"/>
      <c r="O404" s="2"/>
    </row>
    <row r="405" spans="1:15" s="7" customFormat="1" ht="15">
      <c r="A405" s="130">
        <v>397</v>
      </c>
      <c r="B405" s="29">
        <v>20</v>
      </c>
      <c r="C405" s="37"/>
      <c r="D405" s="119" t="s">
        <v>84</v>
      </c>
      <c r="E405" s="29">
        <v>20</v>
      </c>
      <c r="F405" s="30" t="s">
        <v>539</v>
      </c>
      <c r="G405" s="29" t="s">
        <v>37</v>
      </c>
      <c r="H405" s="29"/>
      <c r="I405" s="29">
        <v>1</v>
      </c>
      <c r="J405" s="29">
        <v>1</v>
      </c>
      <c r="K405" s="40">
        <v>4.7300000000000004</v>
      </c>
      <c r="L405" s="29">
        <v>137</v>
      </c>
      <c r="M405" s="29"/>
      <c r="N405" s="2"/>
      <c r="O405" s="2"/>
    </row>
    <row r="406" spans="1:15" s="7" customFormat="1" ht="15">
      <c r="A406" s="130">
        <v>398</v>
      </c>
      <c r="B406" s="29">
        <v>21</v>
      </c>
      <c r="C406" s="37"/>
      <c r="D406" s="119" t="s">
        <v>84</v>
      </c>
      <c r="E406" s="46">
        <v>21</v>
      </c>
      <c r="F406" s="31" t="s">
        <v>584</v>
      </c>
      <c r="G406" s="29" t="s">
        <v>4</v>
      </c>
      <c r="H406" s="29"/>
      <c r="I406" s="29">
        <v>1</v>
      </c>
      <c r="J406" s="29">
        <v>5</v>
      </c>
      <c r="K406" s="40">
        <v>4.7</v>
      </c>
      <c r="L406" s="29">
        <v>133</v>
      </c>
      <c r="M406" s="29"/>
    </row>
    <row r="407" spans="1:15" s="7" customFormat="1" ht="15">
      <c r="A407" s="130">
        <v>399</v>
      </c>
      <c r="B407" s="29">
        <v>22</v>
      </c>
      <c r="C407" s="37"/>
      <c r="D407" s="119" t="s">
        <v>84</v>
      </c>
      <c r="E407" s="29">
        <v>22</v>
      </c>
      <c r="F407" s="30" t="s">
        <v>438</v>
      </c>
      <c r="G407" s="29" t="s">
        <v>33</v>
      </c>
      <c r="H407" s="29"/>
      <c r="I407" s="29">
        <v>2</v>
      </c>
      <c r="J407" s="29">
        <v>2</v>
      </c>
      <c r="K407" s="40">
        <v>4.6500000000000004</v>
      </c>
      <c r="L407" s="29">
        <v>124</v>
      </c>
      <c r="M407" s="29"/>
    </row>
    <row r="408" spans="1:15" s="7" customFormat="1" ht="15">
      <c r="A408" s="130">
        <v>400</v>
      </c>
      <c r="B408" s="29">
        <v>23</v>
      </c>
      <c r="C408" s="37"/>
      <c r="D408" s="119" t="s">
        <v>84</v>
      </c>
      <c r="E408" s="46">
        <v>23</v>
      </c>
      <c r="F408" s="30" t="s">
        <v>434</v>
      </c>
      <c r="G408" s="29" t="s">
        <v>5</v>
      </c>
      <c r="H408" s="29"/>
      <c r="I408" s="29">
        <v>4</v>
      </c>
      <c r="J408" s="29">
        <v>5</v>
      </c>
      <c r="K408" s="40">
        <v>4.63</v>
      </c>
      <c r="L408" s="29">
        <v>121</v>
      </c>
      <c r="M408" s="29"/>
    </row>
    <row r="409" spans="1:15" s="7" customFormat="1" ht="15">
      <c r="A409" s="130">
        <v>401</v>
      </c>
      <c r="B409" s="29">
        <v>24</v>
      </c>
      <c r="C409" s="37"/>
      <c r="D409" s="119" t="s">
        <v>84</v>
      </c>
      <c r="E409" s="29">
        <v>24</v>
      </c>
      <c r="F409" s="30" t="s">
        <v>425</v>
      </c>
      <c r="G409" s="126" t="s">
        <v>9</v>
      </c>
      <c r="H409" s="126" t="s">
        <v>596</v>
      </c>
      <c r="I409" s="29">
        <v>1</v>
      </c>
      <c r="J409" s="29">
        <v>10</v>
      </c>
      <c r="K409" s="40">
        <v>4.5999999999999996</v>
      </c>
      <c r="L409" s="29">
        <v>117</v>
      </c>
      <c r="M409" s="29"/>
    </row>
    <row r="410" spans="1:15" s="7" customFormat="1" ht="15">
      <c r="A410" s="130">
        <v>402</v>
      </c>
      <c r="B410" s="29">
        <v>25</v>
      </c>
      <c r="C410" s="37"/>
      <c r="D410" s="119" t="s">
        <v>84</v>
      </c>
      <c r="E410" s="46">
        <v>25</v>
      </c>
      <c r="F410" s="31" t="s">
        <v>540</v>
      </c>
      <c r="G410" s="29" t="s">
        <v>37</v>
      </c>
      <c r="H410" s="29"/>
      <c r="I410" s="29">
        <v>1</v>
      </c>
      <c r="J410" s="29">
        <v>1</v>
      </c>
      <c r="K410" s="38">
        <v>4.3899999999999997</v>
      </c>
      <c r="L410" s="29">
        <v>85</v>
      </c>
      <c r="M410" s="29"/>
      <c r="N410" s="2"/>
      <c r="O410" s="2"/>
    </row>
    <row r="411" spans="1:15" s="7" customFormat="1" ht="15">
      <c r="A411" s="130">
        <v>403</v>
      </c>
      <c r="B411" s="29">
        <v>26</v>
      </c>
      <c r="C411" s="37"/>
      <c r="D411" s="119" t="s">
        <v>84</v>
      </c>
      <c r="E411" s="46">
        <v>25</v>
      </c>
      <c r="F411" s="31" t="s">
        <v>440</v>
      </c>
      <c r="G411" s="29" t="s">
        <v>5</v>
      </c>
      <c r="H411" s="29"/>
      <c r="I411" s="29">
        <v>1</v>
      </c>
      <c r="J411" s="29">
        <v>2</v>
      </c>
      <c r="K411" s="40">
        <v>4.3899999999999997</v>
      </c>
      <c r="L411" s="29">
        <v>85</v>
      </c>
      <c r="M411" s="29"/>
      <c r="N411" s="2"/>
      <c r="O411" s="2"/>
    </row>
    <row r="412" spans="1:15" s="7" customFormat="1" ht="15">
      <c r="A412" s="130">
        <v>404</v>
      </c>
      <c r="B412" s="29">
        <v>27</v>
      </c>
      <c r="C412" s="37"/>
      <c r="D412" s="119" t="s">
        <v>84</v>
      </c>
      <c r="E412" s="46">
        <v>27</v>
      </c>
      <c r="F412" s="30" t="s">
        <v>542</v>
      </c>
      <c r="G412" s="29" t="s">
        <v>50</v>
      </c>
      <c r="H412" s="29"/>
      <c r="I412" s="29">
        <v>1</v>
      </c>
      <c r="J412" s="29">
        <v>2</v>
      </c>
      <c r="K412" s="40">
        <v>4.29</v>
      </c>
      <c r="L412" s="29">
        <v>72</v>
      </c>
      <c r="M412" s="29"/>
      <c r="N412" s="2"/>
      <c r="O412" s="2"/>
    </row>
    <row r="413" spans="1:15" s="7" customFormat="1" ht="15">
      <c r="A413" s="130">
        <v>405</v>
      </c>
      <c r="B413" s="29">
        <v>28</v>
      </c>
      <c r="C413" s="37"/>
      <c r="D413" s="119" t="s">
        <v>84</v>
      </c>
      <c r="E413" s="46">
        <v>27</v>
      </c>
      <c r="F413" s="30" t="s">
        <v>586</v>
      </c>
      <c r="G413" s="29" t="s">
        <v>42</v>
      </c>
      <c r="H413" s="29"/>
      <c r="I413" s="29">
        <v>1</v>
      </c>
      <c r="J413" s="29">
        <v>1</v>
      </c>
      <c r="K413" s="40">
        <v>4.29</v>
      </c>
      <c r="L413" s="29">
        <v>72</v>
      </c>
      <c r="M413" s="29"/>
    </row>
    <row r="414" spans="1:15" s="7" customFormat="1" ht="15">
      <c r="A414" s="130">
        <v>406</v>
      </c>
      <c r="B414" s="29">
        <v>29</v>
      </c>
      <c r="C414" s="37"/>
      <c r="D414" s="119" t="s">
        <v>84</v>
      </c>
      <c r="E414" s="46">
        <v>29</v>
      </c>
      <c r="F414" s="30" t="s">
        <v>544</v>
      </c>
      <c r="G414" s="29" t="s">
        <v>18</v>
      </c>
      <c r="H414" s="29"/>
      <c r="I414" s="29">
        <v>1</v>
      </c>
      <c r="J414" s="29">
        <v>4</v>
      </c>
      <c r="K414" s="40">
        <v>4.2</v>
      </c>
      <c r="L414" s="29">
        <v>60</v>
      </c>
      <c r="M414" s="29"/>
      <c r="N414" s="2"/>
      <c r="O414" s="2"/>
    </row>
    <row r="415" spans="1:15" s="7" customFormat="1" ht="15">
      <c r="A415" s="130">
        <v>407</v>
      </c>
      <c r="B415" s="29">
        <v>30</v>
      </c>
      <c r="C415" s="37"/>
      <c r="D415" s="119" t="s">
        <v>84</v>
      </c>
      <c r="E415" s="29">
        <v>30</v>
      </c>
      <c r="F415" s="30" t="s">
        <v>550</v>
      </c>
      <c r="G415" s="29" t="s">
        <v>33</v>
      </c>
      <c r="H415" s="29"/>
      <c r="I415" s="29">
        <v>1</v>
      </c>
      <c r="J415" s="29">
        <v>5</v>
      </c>
      <c r="K415" s="40">
        <v>3.94</v>
      </c>
      <c r="L415" s="29">
        <v>30</v>
      </c>
      <c r="M415" s="29"/>
    </row>
    <row r="416" spans="1:15" s="7" customFormat="1" ht="15">
      <c r="A416" s="130">
        <v>408</v>
      </c>
      <c r="B416" s="29">
        <v>31</v>
      </c>
      <c r="C416" s="37"/>
      <c r="D416" s="119" t="s">
        <v>84</v>
      </c>
      <c r="E416" s="42" t="s">
        <v>593</v>
      </c>
      <c r="F416" s="30" t="s">
        <v>446</v>
      </c>
      <c r="G416" s="29" t="s">
        <v>50</v>
      </c>
      <c r="H416" s="29"/>
      <c r="I416" s="29">
        <v>2</v>
      </c>
      <c r="J416" s="29">
        <v>1</v>
      </c>
      <c r="K416" s="40" t="s">
        <v>594</v>
      </c>
      <c r="L416" s="29" t="s">
        <v>594</v>
      </c>
      <c r="M416" s="29"/>
      <c r="N416" s="2"/>
      <c r="O416" s="2"/>
    </row>
    <row r="417" spans="1:13" s="7" customFormat="1" ht="15">
      <c r="A417" s="130">
        <v>409</v>
      </c>
      <c r="B417" s="29">
        <v>32</v>
      </c>
      <c r="C417" s="37"/>
      <c r="D417" s="119" t="s">
        <v>84</v>
      </c>
      <c r="E417" s="42" t="s">
        <v>593</v>
      </c>
      <c r="F417" s="30" t="s">
        <v>548</v>
      </c>
      <c r="G417" s="29" t="s">
        <v>50</v>
      </c>
      <c r="H417" s="29"/>
      <c r="I417" s="29">
        <v>1</v>
      </c>
      <c r="J417" s="29">
        <v>2</v>
      </c>
      <c r="K417" s="40" t="s">
        <v>594</v>
      </c>
      <c r="L417" s="29" t="s">
        <v>594</v>
      </c>
      <c r="M417" s="29"/>
    </row>
    <row r="418" spans="1:13" s="7" customFormat="1" ht="15">
      <c r="A418" s="130">
        <v>410</v>
      </c>
      <c r="B418" s="29">
        <v>33</v>
      </c>
      <c r="C418" s="37"/>
      <c r="D418" s="119" t="s">
        <v>84</v>
      </c>
      <c r="E418" s="42" t="s">
        <v>593</v>
      </c>
      <c r="F418" s="30" t="s">
        <v>587</v>
      </c>
      <c r="G418" s="29" t="s">
        <v>18</v>
      </c>
      <c r="H418" s="29"/>
      <c r="I418" s="29">
        <v>1</v>
      </c>
      <c r="J418" s="29">
        <v>2</v>
      </c>
      <c r="K418" s="40" t="s">
        <v>594</v>
      </c>
      <c r="L418" s="29" t="s">
        <v>594</v>
      </c>
      <c r="M418" s="29"/>
    </row>
    <row r="420" spans="1:13" ht="15">
      <c r="B420" s="125" t="s">
        <v>13</v>
      </c>
      <c r="C420" s="125"/>
      <c r="D420" s="126"/>
      <c r="E420" s="163"/>
      <c r="F420" s="164"/>
      <c r="G420" s="126" t="s">
        <v>257</v>
      </c>
      <c r="H420" s="163"/>
      <c r="I420" s="163"/>
      <c r="J420" s="163"/>
      <c r="M420" s="141"/>
    </row>
  </sheetData>
  <mergeCells count="3">
    <mergeCell ref="B1:L1"/>
    <mergeCell ref="B2:L2"/>
    <mergeCell ref="B3:L3"/>
  </mergeCells>
  <phoneticPr fontId="2" type="noConversion"/>
  <pageMargins left="0.70866141732283472" right="0.31496062992125984" top="0.74803149606299213" bottom="0.55118110236220474" header="0.31496062992125984" footer="0.19685039370078741"/>
  <pageSetup paperSize="9" fitToHeight="20" orientation="portrait" verticalDpi="0" r:id="rId1"/>
  <headerFooter>
    <oddFooter>&amp;L&amp;Z&amp;F Лист:&amp;F&amp;RСтор. &amp;P  із 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68"/>
  <sheetViews>
    <sheetView zoomScale="85" zoomScaleNormal="85" workbookViewId="0">
      <selection activeCell="J28" sqref="J28"/>
    </sheetView>
  </sheetViews>
  <sheetFormatPr defaultColWidth="8.85546875" defaultRowHeight="15"/>
  <cols>
    <col min="1" max="1" width="4.42578125" style="7" customWidth="1"/>
    <col min="2" max="2" width="0.85546875" style="7" customWidth="1"/>
    <col min="3" max="3" width="8" style="117" customWidth="1"/>
    <col min="4" max="4" width="4.42578125" style="7" customWidth="1"/>
    <col min="5" max="5" width="23.7109375" style="7" customWidth="1"/>
    <col min="6" max="6" width="8.85546875" style="7" customWidth="1"/>
    <col min="7" max="7" width="7" style="7" customWidth="1"/>
    <col min="8" max="9" width="3.28515625" style="7" customWidth="1"/>
    <col min="10" max="12" width="8.7109375" style="8" customWidth="1"/>
    <col min="13" max="13" width="7.5703125" style="7" customWidth="1"/>
    <col min="14" max="16" width="6.42578125" style="7" customWidth="1"/>
    <col min="17" max="17" width="8.7109375" style="7" customWidth="1"/>
    <col min="18" max="18" width="4.28515625" style="7" customWidth="1"/>
    <col min="19" max="19" width="5.140625" style="7" customWidth="1"/>
    <col min="20" max="20" width="3" style="7" customWidth="1"/>
    <col min="21" max="21" width="1.28515625" style="7" customWidth="1"/>
    <col min="22" max="16384" width="8.85546875" style="7"/>
  </cols>
  <sheetData>
    <row r="1" spans="1:22">
      <c r="A1" s="254" t="s">
        <v>296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2">
      <c r="A2" s="254" t="s">
        <v>56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</row>
    <row r="3" spans="1:22">
      <c r="A3" s="254" t="s">
        <v>66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</row>
    <row r="4" spans="1:22" ht="21.95" customHeight="1">
      <c r="A4" s="7" t="s">
        <v>75</v>
      </c>
      <c r="I4" s="7" t="s">
        <v>78</v>
      </c>
      <c r="N4" s="24" t="s">
        <v>301</v>
      </c>
    </row>
    <row r="5" spans="1:22" ht="20.45" customHeight="1">
      <c r="A5" s="24" t="s">
        <v>57</v>
      </c>
      <c r="B5" s="24"/>
      <c r="C5" s="118"/>
      <c r="D5" s="24"/>
      <c r="E5" s="24"/>
      <c r="F5" s="24"/>
      <c r="G5" s="24"/>
      <c r="I5" s="24"/>
      <c r="J5" s="5"/>
      <c r="K5" s="5"/>
      <c r="L5" s="35"/>
      <c r="N5" s="9" t="s">
        <v>772</v>
      </c>
      <c r="R5" s="8"/>
      <c r="S5" s="8"/>
      <c r="T5" s="8"/>
    </row>
    <row r="6" spans="1:22" s="8" customFormat="1" ht="66.400000000000006" customHeight="1">
      <c r="A6" s="12" t="s">
        <v>70</v>
      </c>
      <c r="B6" s="12"/>
      <c r="C6" s="116" t="s">
        <v>20</v>
      </c>
      <c r="D6" s="12" t="s">
        <v>23</v>
      </c>
      <c r="E6" s="12" t="s">
        <v>0</v>
      </c>
      <c r="F6" s="15" t="s">
        <v>68</v>
      </c>
      <c r="G6" s="34" t="s">
        <v>73</v>
      </c>
      <c r="H6" s="36" t="s">
        <v>2</v>
      </c>
      <c r="I6" s="36" t="s">
        <v>3</v>
      </c>
      <c r="J6" s="36" t="s">
        <v>58</v>
      </c>
      <c r="K6" s="36" t="s">
        <v>59</v>
      </c>
      <c r="L6" s="36" t="s">
        <v>60</v>
      </c>
      <c r="M6" s="12" t="s">
        <v>61</v>
      </c>
      <c r="N6" s="36" t="s">
        <v>62</v>
      </c>
      <c r="O6" s="36" t="s">
        <v>63</v>
      </c>
      <c r="P6" s="36" t="s">
        <v>64</v>
      </c>
      <c r="Q6" s="12" t="s">
        <v>65</v>
      </c>
      <c r="R6" s="12" t="s">
        <v>23</v>
      </c>
      <c r="S6" s="12" t="s">
        <v>22</v>
      </c>
      <c r="T6" s="36"/>
    </row>
    <row r="7" spans="1:22" s="2" customFormat="1">
      <c r="A7" s="29">
        <v>1</v>
      </c>
      <c r="B7" s="37"/>
      <c r="C7" s="119" t="s">
        <v>262</v>
      </c>
      <c r="D7" s="42">
        <v>1</v>
      </c>
      <c r="E7" s="31" t="s">
        <v>534</v>
      </c>
      <c r="F7" s="29" t="s">
        <v>37</v>
      </c>
      <c r="G7" s="29"/>
      <c r="H7" s="29">
        <v>1</v>
      </c>
      <c r="I7" s="95">
        <v>2</v>
      </c>
      <c r="J7" s="40">
        <v>4.16</v>
      </c>
      <c r="K7" s="40">
        <v>3.78</v>
      </c>
      <c r="L7" s="97">
        <v>3.73</v>
      </c>
      <c r="M7" s="99">
        <v>4.16</v>
      </c>
      <c r="N7" s="101">
        <v>4.21</v>
      </c>
      <c r="O7" s="38">
        <v>4.17</v>
      </c>
      <c r="P7" s="102">
        <v>4.38</v>
      </c>
      <c r="Q7" s="96">
        <v>4.38</v>
      </c>
      <c r="R7" s="42">
        <v>1</v>
      </c>
      <c r="S7" s="29">
        <v>224</v>
      </c>
      <c r="T7" s="29"/>
    </row>
    <row r="8" spans="1:22" s="2" customFormat="1">
      <c r="A8" s="29">
        <v>2</v>
      </c>
      <c r="B8" s="37"/>
      <c r="C8" s="119" t="s">
        <v>262</v>
      </c>
      <c r="D8" s="42">
        <v>2</v>
      </c>
      <c r="E8" s="30" t="s">
        <v>572</v>
      </c>
      <c r="F8" s="29" t="s">
        <v>4</v>
      </c>
      <c r="G8" s="29"/>
      <c r="H8" s="29">
        <v>4</v>
      </c>
      <c r="I8" s="95">
        <v>2</v>
      </c>
      <c r="J8" s="40">
        <v>3.86</v>
      </c>
      <c r="K8" s="40">
        <v>3.77</v>
      </c>
      <c r="L8" s="97">
        <v>3.63</v>
      </c>
      <c r="M8" s="99">
        <v>3.86</v>
      </c>
      <c r="N8" s="101">
        <v>3.73</v>
      </c>
      <c r="O8" s="38">
        <v>4.2300000000000004</v>
      </c>
      <c r="P8" s="102">
        <v>4.16</v>
      </c>
      <c r="Q8" s="96">
        <v>4.2300000000000004</v>
      </c>
      <c r="R8" s="42">
        <v>2</v>
      </c>
      <c r="S8" s="29">
        <v>190</v>
      </c>
      <c r="T8" s="29"/>
    </row>
    <row r="9" spans="1:22" s="2" customFormat="1">
      <c r="A9" s="29">
        <v>3</v>
      </c>
      <c r="B9" s="37"/>
      <c r="C9" s="119" t="s">
        <v>262</v>
      </c>
      <c r="D9" s="46">
        <v>3</v>
      </c>
      <c r="E9" s="30" t="s">
        <v>317</v>
      </c>
      <c r="F9" s="29" t="s">
        <v>4</v>
      </c>
      <c r="G9" s="29"/>
      <c r="H9" s="29">
        <v>2</v>
      </c>
      <c r="I9" s="95">
        <v>4</v>
      </c>
      <c r="J9" s="93">
        <v>3.79</v>
      </c>
      <c r="K9" s="40">
        <v>3.65</v>
      </c>
      <c r="L9" s="98">
        <v>3.75</v>
      </c>
      <c r="M9" s="100">
        <v>3.79</v>
      </c>
      <c r="N9" s="101">
        <v>4.09</v>
      </c>
      <c r="O9" s="29">
        <v>4.09</v>
      </c>
      <c r="P9" s="104">
        <v>3.83</v>
      </c>
      <c r="Q9" s="120">
        <v>4.09</v>
      </c>
      <c r="R9" s="46">
        <v>3</v>
      </c>
      <c r="S9" s="29">
        <v>161</v>
      </c>
      <c r="T9" s="29"/>
    </row>
    <row r="10" spans="1:22" s="2" customFormat="1">
      <c r="A10" s="29">
        <v>4</v>
      </c>
      <c r="B10" s="37"/>
      <c r="C10" s="119" t="s">
        <v>262</v>
      </c>
      <c r="D10" s="42">
        <v>4</v>
      </c>
      <c r="E10" s="31" t="s">
        <v>577</v>
      </c>
      <c r="F10" s="29" t="s">
        <v>42</v>
      </c>
      <c r="G10" s="29"/>
      <c r="H10" s="29">
        <v>1</v>
      </c>
      <c r="I10" s="95">
        <v>3</v>
      </c>
      <c r="J10" s="93">
        <v>3.15</v>
      </c>
      <c r="K10" s="93">
        <v>3.89</v>
      </c>
      <c r="L10" s="98">
        <v>3.71</v>
      </c>
      <c r="M10" s="100">
        <v>3.89</v>
      </c>
      <c r="N10" s="103">
        <v>3.81</v>
      </c>
      <c r="O10" s="29">
        <v>3.37</v>
      </c>
      <c r="P10" s="104"/>
      <c r="Q10" s="120">
        <v>3.81</v>
      </c>
      <c r="R10" s="46">
        <v>4</v>
      </c>
      <c r="S10" s="29">
        <v>108</v>
      </c>
      <c r="T10" s="29"/>
    </row>
    <row r="11" spans="1:22" s="2" customFormat="1">
      <c r="A11" s="29">
        <v>5</v>
      </c>
      <c r="B11" s="37"/>
      <c r="C11" s="119" t="s">
        <v>262</v>
      </c>
      <c r="D11" s="46">
        <v>5</v>
      </c>
      <c r="E11" s="30" t="s">
        <v>578</v>
      </c>
      <c r="F11" s="29" t="s">
        <v>37</v>
      </c>
      <c r="G11" s="29"/>
      <c r="H11" s="29">
        <v>1</v>
      </c>
      <c r="I11" s="95">
        <v>2</v>
      </c>
      <c r="J11" s="40">
        <v>3.75</v>
      </c>
      <c r="K11" s="40">
        <v>3.77</v>
      </c>
      <c r="L11" s="97"/>
      <c r="M11" s="99">
        <v>3.77</v>
      </c>
      <c r="N11" s="101">
        <v>3.81</v>
      </c>
      <c r="O11" s="38">
        <v>3.57</v>
      </c>
      <c r="P11" s="102"/>
      <c r="Q11" s="96">
        <v>3.81</v>
      </c>
      <c r="R11" s="42">
        <v>5</v>
      </c>
      <c r="S11" s="29">
        <v>108</v>
      </c>
      <c r="T11" s="29"/>
    </row>
    <row r="12" spans="1:22" s="2" customFormat="1">
      <c r="A12" s="29">
        <v>6</v>
      </c>
      <c r="B12" s="37"/>
      <c r="C12" s="119" t="s">
        <v>262</v>
      </c>
      <c r="D12" s="42">
        <v>6</v>
      </c>
      <c r="E12" s="31" t="s">
        <v>457</v>
      </c>
      <c r="F12" s="29" t="s">
        <v>42</v>
      </c>
      <c r="G12" s="29"/>
      <c r="H12" s="29">
        <v>1</v>
      </c>
      <c r="I12" s="95">
        <v>1</v>
      </c>
      <c r="J12" s="40">
        <v>3.32</v>
      </c>
      <c r="K12" s="40">
        <v>3.66</v>
      </c>
      <c r="L12" s="97">
        <v>3.48</v>
      </c>
      <c r="M12" s="99">
        <v>3.66</v>
      </c>
      <c r="N12" s="101">
        <v>3.77</v>
      </c>
      <c r="O12" s="38">
        <v>3.72</v>
      </c>
      <c r="P12" s="102">
        <v>3.64</v>
      </c>
      <c r="Q12" s="96">
        <v>3.77</v>
      </c>
      <c r="R12" s="42">
        <v>6</v>
      </c>
      <c r="S12" s="29">
        <v>101</v>
      </c>
      <c r="T12" s="29"/>
    </row>
    <row r="13" spans="1:22" s="2" customFormat="1">
      <c r="A13" s="29">
        <v>7</v>
      </c>
      <c r="B13" s="37"/>
      <c r="C13" s="119" t="s">
        <v>262</v>
      </c>
      <c r="D13" s="46">
        <v>7</v>
      </c>
      <c r="E13" s="30" t="s">
        <v>336</v>
      </c>
      <c r="F13" s="29" t="s">
        <v>37</v>
      </c>
      <c r="G13" s="29"/>
      <c r="H13" s="29">
        <v>1</v>
      </c>
      <c r="I13" s="95">
        <v>2</v>
      </c>
      <c r="J13" s="40">
        <v>3.35</v>
      </c>
      <c r="K13" s="40">
        <v>3.75</v>
      </c>
      <c r="L13" s="97">
        <v>3.1</v>
      </c>
      <c r="M13" s="99">
        <v>3.75</v>
      </c>
      <c r="N13" s="101"/>
      <c r="O13" s="38"/>
      <c r="P13" s="102"/>
      <c r="Q13" s="99">
        <v>3.75</v>
      </c>
      <c r="R13" s="105">
        <v>7</v>
      </c>
      <c r="S13" s="29">
        <v>98</v>
      </c>
      <c r="T13" s="29"/>
      <c r="U13" s="7"/>
      <c r="V13" s="7"/>
    </row>
    <row r="14" spans="1:22" s="2" customFormat="1">
      <c r="A14" s="29">
        <v>8</v>
      </c>
      <c r="B14" s="37"/>
      <c r="C14" s="119" t="s">
        <v>262</v>
      </c>
      <c r="D14" s="42">
        <v>8</v>
      </c>
      <c r="E14" s="30" t="s">
        <v>333</v>
      </c>
      <c r="F14" s="29" t="s">
        <v>37</v>
      </c>
      <c r="G14" s="29"/>
      <c r="H14" s="29">
        <v>1</v>
      </c>
      <c r="I14" s="95">
        <v>2</v>
      </c>
      <c r="J14" s="40"/>
      <c r="K14" s="40">
        <v>3.47</v>
      </c>
      <c r="L14" s="97">
        <v>3.66</v>
      </c>
      <c r="M14" s="99">
        <v>3.66</v>
      </c>
      <c r="N14" s="101"/>
      <c r="O14" s="38">
        <v>3.69</v>
      </c>
      <c r="P14" s="102"/>
      <c r="Q14" s="99">
        <v>3.69</v>
      </c>
      <c r="R14" s="105">
        <v>8</v>
      </c>
      <c r="S14" s="29">
        <v>87</v>
      </c>
      <c r="T14" s="29"/>
    </row>
    <row r="15" spans="1:22" s="2" customFormat="1">
      <c r="A15" s="29">
        <v>9</v>
      </c>
      <c r="B15" s="37"/>
      <c r="C15" s="119" t="s">
        <v>262</v>
      </c>
      <c r="D15" s="46">
        <v>9</v>
      </c>
      <c r="E15" s="30" t="s">
        <v>304</v>
      </c>
      <c r="F15" s="29" t="s">
        <v>9</v>
      </c>
      <c r="G15" s="29" t="s">
        <v>596</v>
      </c>
      <c r="H15" s="29">
        <v>1</v>
      </c>
      <c r="I15" s="95">
        <v>3</v>
      </c>
      <c r="J15" s="93">
        <v>3.63</v>
      </c>
      <c r="K15" s="40">
        <v>3.56</v>
      </c>
      <c r="L15" s="98">
        <v>3.56</v>
      </c>
      <c r="M15" s="100">
        <v>3.63</v>
      </c>
      <c r="N15" s="103"/>
      <c r="O15" s="29"/>
      <c r="P15" s="104"/>
      <c r="Q15" s="100"/>
      <c r="R15" s="103"/>
      <c r="S15" s="29">
        <v>78</v>
      </c>
      <c r="T15" s="29"/>
    </row>
    <row r="16" spans="1:22" s="2" customFormat="1">
      <c r="A16" s="29">
        <v>10</v>
      </c>
      <c r="B16" s="37"/>
      <c r="C16" s="119" t="s">
        <v>262</v>
      </c>
      <c r="D16" s="42">
        <v>10</v>
      </c>
      <c r="E16" s="30" t="s">
        <v>579</v>
      </c>
      <c r="F16" s="29" t="s">
        <v>37</v>
      </c>
      <c r="G16" s="29"/>
      <c r="H16" s="29">
        <v>1</v>
      </c>
      <c r="I16" s="95">
        <v>2</v>
      </c>
      <c r="J16" s="93"/>
      <c r="K16" s="40">
        <v>3.58</v>
      </c>
      <c r="L16" s="98">
        <v>3.31</v>
      </c>
      <c r="M16" s="100">
        <v>3.58</v>
      </c>
      <c r="N16" s="103"/>
      <c r="O16" s="29"/>
      <c r="P16" s="104"/>
      <c r="Q16" s="100"/>
      <c r="R16" s="103"/>
      <c r="S16" s="29">
        <v>70</v>
      </c>
      <c r="T16" s="29"/>
      <c r="U16" s="7"/>
      <c r="V16" s="7"/>
    </row>
    <row r="17" spans="1:22" s="2" customFormat="1">
      <c r="A17" s="29">
        <v>11</v>
      </c>
      <c r="B17" s="37"/>
      <c r="C17" s="119" t="s">
        <v>262</v>
      </c>
      <c r="D17" s="46">
        <v>11</v>
      </c>
      <c r="E17" s="30" t="s">
        <v>574</v>
      </c>
      <c r="F17" s="29" t="s">
        <v>37</v>
      </c>
      <c r="G17" s="29"/>
      <c r="H17" s="29">
        <v>1</v>
      </c>
      <c r="I17" s="95">
        <v>1</v>
      </c>
      <c r="J17" s="40">
        <v>3.42</v>
      </c>
      <c r="K17" s="40">
        <v>3.57</v>
      </c>
      <c r="L17" s="97">
        <v>3.46</v>
      </c>
      <c r="M17" s="100">
        <v>3.57</v>
      </c>
      <c r="N17" s="101"/>
      <c r="O17" s="38"/>
      <c r="P17" s="102"/>
      <c r="Q17" s="99"/>
      <c r="R17" s="105"/>
      <c r="S17" s="29">
        <v>68</v>
      </c>
      <c r="T17" s="29"/>
    </row>
    <row r="18" spans="1:22" s="2" customFormat="1">
      <c r="A18" s="29">
        <v>12</v>
      </c>
      <c r="B18" s="37"/>
      <c r="C18" s="119" t="s">
        <v>262</v>
      </c>
      <c r="D18" s="42">
        <v>12</v>
      </c>
      <c r="E18" s="30" t="s">
        <v>580</v>
      </c>
      <c r="F18" s="29" t="s">
        <v>74</v>
      </c>
      <c r="G18" s="29"/>
      <c r="H18" s="29">
        <v>1</v>
      </c>
      <c r="I18" s="95">
        <v>1</v>
      </c>
      <c r="J18" s="40"/>
      <c r="K18" s="40">
        <v>3.38</v>
      </c>
      <c r="L18" s="97">
        <v>3.5</v>
      </c>
      <c r="M18" s="99">
        <v>3.5</v>
      </c>
      <c r="N18" s="101"/>
      <c r="O18" s="38"/>
      <c r="P18" s="102"/>
      <c r="Q18" s="99"/>
      <c r="R18" s="105"/>
      <c r="S18" s="29">
        <v>58</v>
      </c>
      <c r="T18" s="29"/>
      <c r="U18" s="7"/>
      <c r="V18" s="7"/>
    </row>
    <row r="19" spans="1:22" s="2" customFormat="1">
      <c r="A19" s="29">
        <v>13</v>
      </c>
      <c r="B19" s="37"/>
      <c r="C19" s="119" t="s">
        <v>262</v>
      </c>
      <c r="D19" s="46">
        <v>13</v>
      </c>
      <c r="E19" s="31" t="s">
        <v>573</v>
      </c>
      <c r="F19" s="29" t="s">
        <v>18</v>
      </c>
      <c r="G19" s="29"/>
      <c r="H19" s="29">
        <v>1</v>
      </c>
      <c r="I19" s="95"/>
      <c r="J19" s="93">
        <v>3.27</v>
      </c>
      <c r="K19" s="93">
        <v>3.42</v>
      </c>
      <c r="L19" s="98">
        <v>3.37</v>
      </c>
      <c r="M19" s="100">
        <v>3.42</v>
      </c>
      <c r="N19" s="103"/>
      <c r="O19" s="29"/>
      <c r="P19" s="104"/>
      <c r="Q19" s="100"/>
      <c r="R19" s="103"/>
      <c r="S19" s="29">
        <v>47</v>
      </c>
      <c r="T19" s="29"/>
    </row>
    <row r="20" spans="1:22" s="2" customFormat="1">
      <c r="A20" s="29">
        <v>14</v>
      </c>
      <c r="B20" s="37"/>
      <c r="C20" s="119" t="s">
        <v>262</v>
      </c>
      <c r="D20" s="42">
        <v>14</v>
      </c>
      <c r="E20" s="30" t="s">
        <v>575</v>
      </c>
      <c r="F20" s="29" t="s">
        <v>37</v>
      </c>
      <c r="G20" s="29"/>
      <c r="H20" s="29">
        <v>1</v>
      </c>
      <c r="I20" s="95">
        <v>1</v>
      </c>
      <c r="J20" s="93">
        <v>2.94</v>
      </c>
      <c r="K20" s="40">
        <v>3.4</v>
      </c>
      <c r="L20" s="98"/>
      <c r="M20" s="99">
        <v>3.4</v>
      </c>
      <c r="N20" s="103"/>
      <c r="O20" s="29"/>
      <c r="P20" s="104"/>
      <c r="Q20" s="100"/>
      <c r="R20" s="103"/>
      <c r="S20" s="29">
        <v>43</v>
      </c>
      <c r="T20" s="29"/>
    </row>
    <row r="21" spans="1:22" s="2" customFormat="1">
      <c r="A21" s="29">
        <v>15</v>
      </c>
      <c r="B21" s="37"/>
      <c r="C21" s="119" t="s">
        <v>262</v>
      </c>
      <c r="D21" s="46">
        <v>15</v>
      </c>
      <c r="E21" s="30" t="s">
        <v>519</v>
      </c>
      <c r="F21" s="29" t="s">
        <v>19</v>
      </c>
      <c r="G21" s="29"/>
      <c r="H21" s="29">
        <v>1</v>
      </c>
      <c r="I21" s="95">
        <v>1</v>
      </c>
      <c r="J21" s="40"/>
      <c r="K21" s="40">
        <v>3.1</v>
      </c>
      <c r="L21" s="97">
        <v>3.32</v>
      </c>
      <c r="M21" s="99">
        <v>3.32</v>
      </c>
      <c r="N21" s="101"/>
      <c r="O21" s="38"/>
      <c r="P21" s="102"/>
      <c r="Q21" s="99"/>
      <c r="R21" s="105"/>
      <c r="S21" s="29">
        <v>34</v>
      </c>
      <c r="T21" s="29"/>
    </row>
    <row r="22" spans="1:22">
      <c r="A22" s="29">
        <v>16</v>
      </c>
      <c r="B22" s="37"/>
      <c r="C22" s="119" t="s">
        <v>262</v>
      </c>
      <c r="D22" s="42">
        <v>16</v>
      </c>
      <c r="E22" s="30" t="s">
        <v>324</v>
      </c>
      <c r="F22" s="29" t="s">
        <v>11</v>
      </c>
      <c r="G22" s="29" t="s">
        <v>277</v>
      </c>
      <c r="H22" s="29">
        <v>2</v>
      </c>
      <c r="I22" s="95">
        <v>5</v>
      </c>
      <c r="J22" s="93"/>
      <c r="K22" s="40">
        <v>3.28</v>
      </c>
      <c r="L22" s="98">
        <v>3.2</v>
      </c>
      <c r="M22" s="100">
        <v>3.28</v>
      </c>
      <c r="N22" s="103"/>
      <c r="O22" s="29"/>
      <c r="P22" s="104"/>
      <c r="Q22" s="100"/>
      <c r="R22" s="103"/>
      <c r="S22" s="29">
        <v>29</v>
      </c>
      <c r="T22" s="29"/>
      <c r="U22" s="2"/>
      <c r="V22" s="2"/>
    </row>
    <row r="23" spans="1:22">
      <c r="A23" s="29">
        <v>17</v>
      </c>
      <c r="B23" s="37"/>
      <c r="C23" s="119" t="s">
        <v>262</v>
      </c>
      <c r="D23" s="42">
        <v>16</v>
      </c>
      <c r="E23" s="30" t="s">
        <v>581</v>
      </c>
      <c r="F23" s="29" t="s">
        <v>9</v>
      </c>
      <c r="G23" s="29" t="s">
        <v>596</v>
      </c>
      <c r="H23" s="29">
        <v>2</v>
      </c>
      <c r="I23" s="95">
        <v>2</v>
      </c>
      <c r="J23" s="93">
        <v>2.6</v>
      </c>
      <c r="K23" s="40">
        <v>3.28</v>
      </c>
      <c r="L23" s="98">
        <v>3.19</v>
      </c>
      <c r="M23" s="100">
        <v>3.28</v>
      </c>
      <c r="N23" s="103"/>
      <c r="O23" s="29"/>
      <c r="P23" s="104"/>
      <c r="Q23" s="100"/>
      <c r="R23" s="103"/>
      <c r="S23" s="29">
        <v>29</v>
      </c>
      <c r="T23" s="29"/>
    </row>
    <row r="24" spans="1:22">
      <c r="A24" s="29">
        <v>18</v>
      </c>
      <c r="B24" s="37"/>
      <c r="C24" s="119" t="s">
        <v>262</v>
      </c>
      <c r="D24" s="42">
        <v>18</v>
      </c>
      <c r="E24" s="30" t="s">
        <v>571</v>
      </c>
      <c r="F24" s="29" t="s">
        <v>37</v>
      </c>
      <c r="G24" s="29"/>
      <c r="H24" s="29">
        <v>1</v>
      </c>
      <c r="I24" s="95">
        <v>1</v>
      </c>
      <c r="J24" s="40">
        <v>3.01</v>
      </c>
      <c r="K24" s="40">
        <v>3.2</v>
      </c>
      <c r="L24" s="97">
        <v>2.98</v>
      </c>
      <c r="M24" s="99">
        <v>3.2</v>
      </c>
      <c r="N24" s="101"/>
      <c r="O24" s="38"/>
      <c r="P24" s="102"/>
      <c r="Q24" s="99"/>
      <c r="R24" s="105"/>
      <c r="S24" s="29">
        <v>20</v>
      </c>
      <c r="T24" s="29"/>
      <c r="U24" s="2"/>
      <c r="V24" s="2"/>
    </row>
    <row r="25" spans="1:22">
      <c r="A25" s="29">
        <v>19</v>
      </c>
      <c r="B25" s="37"/>
      <c r="C25" s="119" t="s">
        <v>262</v>
      </c>
      <c r="D25" s="46">
        <v>19</v>
      </c>
      <c r="E25" s="30" t="s">
        <v>576</v>
      </c>
      <c r="F25" s="29" t="s">
        <v>19</v>
      </c>
      <c r="G25" s="29"/>
      <c r="H25" s="29">
        <v>1</v>
      </c>
      <c r="I25" s="95">
        <v>1</v>
      </c>
      <c r="J25" s="40">
        <v>2.6</v>
      </c>
      <c r="K25" s="40">
        <v>2.89</v>
      </c>
      <c r="L25" s="97">
        <v>2.6</v>
      </c>
      <c r="M25" s="99">
        <v>2.89</v>
      </c>
      <c r="N25" s="101"/>
      <c r="O25" s="38"/>
      <c r="P25" s="102"/>
      <c r="Q25" s="99"/>
      <c r="R25" s="105"/>
      <c r="S25" s="29">
        <v>0</v>
      </c>
      <c r="T25" s="29"/>
      <c r="U25" s="2"/>
      <c r="V25" s="2"/>
    </row>
    <row r="26" spans="1:22">
      <c r="A26" s="8"/>
      <c r="B26" s="8"/>
      <c r="D26" s="8"/>
      <c r="E26" s="8"/>
      <c r="F26" s="9"/>
      <c r="G26" s="9"/>
      <c r="H26" s="8"/>
      <c r="I26" s="8"/>
      <c r="M26" s="8"/>
      <c r="N26" s="8"/>
      <c r="O26" s="8"/>
      <c r="P26" s="8"/>
      <c r="Q26" s="8"/>
      <c r="R26" s="8"/>
      <c r="S26" s="8"/>
      <c r="T26" s="8"/>
    </row>
    <row r="27" spans="1:22" ht="18.95" customHeight="1">
      <c r="A27" s="9" t="s">
        <v>770</v>
      </c>
      <c r="B27" s="9"/>
      <c r="D27" s="9"/>
      <c r="F27" s="43"/>
      <c r="G27" s="8"/>
      <c r="H27" s="8"/>
      <c r="I27" s="8"/>
      <c r="L27" s="9" t="s">
        <v>24</v>
      </c>
      <c r="N27" s="8"/>
      <c r="O27" s="44"/>
      <c r="P27" s="9" t="s">
        <v>71</v>
      </c>
      <c r="R27" s="8"/>
      <c r="S27" s="8"/>
      <c r="T27" s="8"/>
    </row>
    <row r="28" spans="1:22" ht="17.45" customHeight="1">
      <c r="A28" s="9"/>
      <c r="B28" s="9"/>
      <c r="D28" s="9"/>
      <c r="E28" s="24"/>
      <c r="F28" s="5"/>
      <c r="G28" s="5"/>
      <c r="H28" s="5"/>
      <c r="I28" s="5"/>
      <c r="L28" s="9" t="s">
        <v>72</v>
      </c>
      <c r="N28" s="8"/>
      <c r="O28" s="45"/>
      <c r="P28" s="9" t="s">
        <v>771</v>
      </c>
    </row>
    <row r="30" spans="1:22" ht="15.75">
      <c r="A30" s="7" t="s">
        <v>76</v>
      </c>
      <c r="I30" s="7" t="s">
        <v>77</v>
      </c>
      <c r="N30" s="24" t="s">
        <v>278</v>
      </c>
    </row>
    <row r="31" spans="1:22" ht="20.45" customHeight="1">
      <c r="A31" s="24" t="s">
        <v>57</v>
      </c>
      <c r="B31" s="24"/>
      <c r="C31" s="118"/>
      <c r="D31" s="24"/>
      <c r="E31" s="24"/>
      <c r="F31" s="24"/>
      <c r="G31" s="24"/>
      <c r="I31" s="24"/>
      <c r="J31" s="5"/>
      <c r="K31" s="5"/>
      <c r="L31" s="35"/>
      <c r="N31" s="9" t="s">
        <v>263</v>
      </c>
      <c r="R31" s="8"/>
      <c r="S31" s="8"/>
      <c r="T31" s="8"/>
    </row>
    <row r="32" spans="1:22" s="8" customFormat="1" ht="73.150000000000006" customHeight="1">
      <c r="A32" s="12" t="s">
        <v>70</v>
      </c>
      <c r="B32" s="12"/>
      <c r="C32" s="116" t="s">
        <v>20</v>
      </c>
      <c r="D32" s="12" t="s">
        <v>23</v>
      </c>
      <c r="E32" s="12" t="s">
        <v>0</v>
      </c>
      <c r="F32" s="15" t="s">
        <v>68</v>
      </c>
      <c r="G32" s="34" t="s">
        <v>73</v>
      </c>
      <c r="H32" s="36" t="s">
        <v>2</v>
      </c>
      <c r="I32" s="36" t="s">
        <v>3</v>
      </c>
      <c r="J32" s="36" t="s">
        <v>58</v>
      </c>
      <c r="K32" s="36" t="s">
        <v>59</v>
      </c>
      <c r="L32" s="36" t="s">
        <v>60</v>
      </c>
      <c r="M32" s="12" t="s">
        <v>61</v>
      </c>
      <c r="N32" s="36" t="s">
        <v>62</v>
      </c>
      <c r="O32" s="36" t="s">
        <v>63</v>
      </c>
      <c r="P32" s="36" t="s">
        <v>64</v>
      </c>
      <c r="Q32" s="12" t="s">
        <v>65</v>
      </c>
      <c r="R32" s="12" t="s">
        <v>23</v>
      </c>
      <c r="S32" s="12" t="s">
        <v>22</v>
      </c>
      <c r="T32" s="36"/>
    </row>
    <row r="33" spans="1:22" s="2" customFormat="1" ht="15.75">
      <c r="A33" s="29">
        <v>1</v>
      </c>
      <c r="B33" s="37"/>
      <c r="C33" s="119" t="s">
        <v>84</v>
      </c>
      <c r="D33" s="42">
        <v>1</v>
      </c>
      <c r="E33" s="30" t="s">
        <v>543</v>
      </c>
      <c r="F33" s="29" t="s">
        <v>14</v>
      </c>
      <c r="G33" s="29"/>
      <c r="H33" s="29">
        <v>1</v>
      </c>
      <c r="I33" s="29">
        <v>2</v>
      </c>
      <c r="J33" s="38">
        <v>5.32</v>
      </c>
      <c r="K33" s="38"/>
      <c r="L33" s="71">
        <v>5.27</v>
      </c>
      <c r="M33" s="40">
        <v>5.32</v>
      </c>
      <c r="N33" s="38">
        <v>5.58</v>
      </c>
      <c r="O33" s="38">
        <v>5.14</v>
      </c>
      <c r="P33" s="39"/>
      <c r="Q33" s="40">
        <v>5.58</v>
      </c>
      <c r="R33" s="46">
        <v>1</v>
      </c>
      <c r="S33" s="29">
        <v>303</v>
      </c>
      <c r="T33" s="29"/>
    </row>
    <row r="34" spans="1:22" s="2" customFormat="1">
      <c r="A34" s="29">
        <v>2</v>
      </c>
      <c r="B34" s="37"/>
      <c r="C34" s="119" t="s">
        <v>84</v>
      </c>
      <c r="D34" s="46">
        <v>2</v>
      </c>
      <c r="E34" s="30" t="s">
        <v>55</v>
      </c>
      <c r="F34" s="29" t="s">
        <v>8</v>
      </c>
      <c r="G34" s="29"/>
      <c r="H34" s="29">
        <v>4</v>
      </c>
      <c r="I34" s="29">
        <v>1</v>
      </c>
      <c r="J34" s="38">
        <v>5.23</v>
      </c>
      <c r="K34" s="38">
        <v>5.18</v>
      </c>
      <c r="L34" s="39">
        <v>5.36</v>
      </c>
      <c r="M34" s="40">
        <v>5.36</v>
      </c>
      <c r="N34" s="38">
        <v>5.27</v>
      </c>
      <c r="O34" s="38">
        <v>5.4</v>
      </c>
      <c r="P34" s="39">
        <v>5.5</v>
      </c>
      <c r="Q34" s="40">
        <v>5.5</v>
      </c>
      <c r="R34" s="46">
        <v>2</v>
      </c>
      <c r="S34" s="29">
        <v>285</v>
      </c>
      <c r="T34" s="29"/>
    </row>
    <row r="35" spans="1:22" s="2" customFormat="1">
      <c r="A35" s="29">
        <v>3</v>
      </c>
      <c r="B35" s="37"/>
      <c r="C35" s="119" t="s">
        <v>84</v>
      </c>
      <c r="D35" s="42">
        <v>3</v>
      </c>
      <c r="E35" s="30" t="s">
        <v>589</v>
      </c>
      <c r="F35" s="29" t="s">
        <v>11</v>
      </c>
      <c r="G35" s="29" t="s">
        <v>277</v>
      </c>
      <c r="H35" s="29">
        <v>2</v>
      </c>
      <c r="I35" s="29">
        <v>3</v>
      </c>
      <c r="J35" s="38">
        <v>4.7</v>
      </c>
      <c r="K35" s="38">
        <v>5.2</v>
      </c>
      <c r="L35" s="39">
        <v>5.48</v>
      </c>
      <c r="M35" s="40">
        <v>5.48</v>
      </c>
      <c r="N35" s="38"/>
      <c r="O35" s="38"/>
      <c r="P35" s="39">
        <v>5.12</v>
      </c>
      <c r="Q35" s="40">
        <v>5.48</v>
      </c>
      <c r="R35" s="46">
        <v>3</v>
      </c>
      <c r="S35" s="29">
        <v>281</v>
      </c>
      <c r="T35" s="29"/>
      <c r="U35" s="7"/>
      <c r="V35" s="7"/>
    </row>
    <row r="36" spans="1:22" s="2" customFormat="1">
      <c r="A36" s="29">
        <v>4</v>
      </c>
      <c r="B36" s="37"/>
      <c r="C36" s="119" t="s">
        <v>84</v>
      </c>
      <c r="D36" s="46">
        <v>4</v>
      </c>
      <c r="E36" s="30" t="s">
        <v>403</v>
      </c>
      <c r="F36" s="29" t="s">
        <v>50</v>
      </c>
      <c r="G36" s="29"/>
      <c r="H36" s="29">
        <v>1</v>
      </c>
      <c r="I36" s="29">
        <v>2</v>
      </c>
      <c r="J36" s="38">
        <v>5.44</v>
      </c>
      <c r="K36" s="38"/>
      <c r="L36" s="38">
        <v>5.1100000000000003</v>
      </c>
      <c r="M36" s="40">
        <v>5.44</v>
      </c>
      <c r="N36" s="41">
        <v>5.33</v>
      </c>
      <c r="O36" s="38"/>
      <c r="P36" s="39"/>
      <c r="Q36" s="40">
        <v>5.44</v>
      </c>
      <c r="R36" s="46">
        <v>4</v>
      </c>
      <c r="S36" s="29">
        <v>272</v>
      </c>
      <c r="T36" s="29"/>
    </row>
    <row r="37" spans="1:22" s="2" customFormat="1">
      <c r="A37" s="29">
        <v>5</v>
      </c>
      <c r="B37" s="37"/>
      <c r="C37" s="119" t="s">
        <v>84</v>
      </c>
      <c r="D37" s="42">
        <v>5</v>
      </c>
      <c r="E37" s="30" t="s">
        <v>547</v>
      </c>
      <c r="F37" s="29" t="s">
        <v>50</v>
      </c>
      <c r="G37" s="29"/>
      <c r="H37" s="29">
        <v>1</v>
      </c>
      <c r="I37" s="29">
        <v>1</v>
      </c>
      <c r="J37" s="38">
        <v>4.6900000000000004</v>
      </c>
      <c r="K37" s="38">
        <v>4.97</v>
      </c>
      <c r="L37" s="39">
        <v>5.24</v>
      </c>
      <c r="M37" s="40">
        <v>5.24</v>
      </c>
      <c r="N37" s="41">
        <v>5.24</v>
      </c>
      <c r="O37" s="38">
        <v>5.44</v>
      </c>
      <c r="P37" s="39">
        <v>5.01</v>
      </c>
      <c r="Q37" s="40">
        <v>5.44</v>
      </c>
      <c r="R37" s="46">
        <v>5</v>
      </c>
      <c r="S37" s="29">
        <v>272</v>
      </c>
      <c r="T37" s="29"/>
    </row>
    <row r="38" spans="1:22" s="2" customFormat="1">
      <c r="A38" s="29">
        <v>6</v>
      </c>
      <c r="B38" s="37"/>
      <c r="C38" s="119" t="s">
        <v>84</v>
      </c>
      <c r="D38" s="46">
        <v>6</v>
      </c>
      <c r="E38" s="30" t="s">
        <v>441</v>
      </c>
      <c r="F38" s="29" t="s">
        <v>9</v>
      </c>
      <c r="G38" s="29" t="s">
        <v>596</v>
      </c>
      <c r="H38" s="29">
        <v>1</v>
      </c>
      <c r="I38" s="29">
        <v>11</v>
      </c>
      <c r="J38" s="38">
        <v>5</v>
      </c>
      <c r="K38" s="38">
        <v>4.82</v>
      </c>
      <c r="L38" s="39">
        <v>5.19</v>
      </c>
      <c r="M38" s="40">
        <v>5.19</v>
      </c>
      <c r="N38" s="41">
        <v>5.08</v>
      </c>
      <c r="O38" s="38"/>
      <c r="P38" s="38">
        <v>5.37</v>
      </c>
      <c r="Q38" s="40">
        <v>5.37</v>
      </c>
      <c r="R38" s="46">
        <v>6</v>
      </c>
      <c r="S38" s="29">
        <v>257</v>
      </c>
      <c r="T38" s="29"/>
      <c r="U38" s="7"/>
      <c r="V38" s="7"/>
    </row>
    <row r="39" spans="1:22" s="2" customFormat="1">
      <c r="A39" s="29">
        <v>7</v>
      </c>
      <c r="B39" s="37"/>
      <c r="C39" s="119" t="s">
        <v>84</v>
      </c>
      <c r="D39" s="42">
        <v>7</v>
      </c>
      <c r="E39" s="30" t="s">
        <v>583</v>
      </c>
      <c r="F39" s="29" t="s">
        <v>4</v>
      </c>
      <c r="G39" s="29"/>
      <c r="H39" s="29">
        <v>1</v>
      </c>
      <c r="I39" s="29">
        <v>2</v>
      </c>
      <c r="J39" s="38">
        <v>4.88</v>
      </c>
      <c r="K39" s="38">
        <v>4.9000000000000004</v>
      </c>
      <c r="L39" s="39">
        <v>5.16</v>
      </c>
      <c r="M39" s="40">
        <v>5.16</v>
      </c>
      <c r="N39" s="38">
        <v>5.2</v>
      </c>
      <c r="O39" s="38">
        <v>4.3</v>
      </c>
      <c r="P39" s="39">
        <v>5.29</v>
      </c>
      <c r="Q39" s="40">
        <v>5.29</v>
      </c>
      <c r="R39" s="46">
        <v>7</v>
      </c>
      <c r="S39" s="29">
        <v>241</v>
      </c>
      <c r="T39" s="29"/>
      <c r="U39" s="7"/>
      <c r="V39" s="7"/>
    </row>
    <row r="40" spans="1:22" s="2" customFormat="1">
      <c r="A40" s="29">
        <v>8</v>
      </c>
      <c r="B40" s="37"/>
      <c r="C40" s="119" t="s">
        <v>84</v>
      </c>
      <c r="D40" s="46">
        <v>8</v>
      </c>
      <c r="E40" s="30" t="s">
        <v>590</v>
      </c>
      <c r="F40" s="29" t="s">
        <v>19</v>
      </c>
      <c r="G40" s="29" t="s">
        <v>597</v>
      </c>
      <c r="H40" s="29">
        <v>1</v>
      </c>
      <c r="I40" s="29">
        <v>1</v>
      </c>
      <c r="J40" s="38">
        <v>5.16</v>
      </c>
      <c r="K40" s="38"/>
      <c r="L40" s="39"/>
      <c r="M40" s="40">
        <v>5.16</v>
      </c>
      <c r="N40" s="41"/>
      <c r="O40" s="38">
        <v>4.7300000000000004</v>
      </c>
      <c r="P40" s="38">
        <v>5.23</v>
      </c>
      <c r="Q40" s="38">
        <v>5.23</v>
      </c>
      <c r="R40" s="29">
        <v>8</v>
      </c>
      <c r="S40" s="29">
        <v>229</v>
      </c>
      <c r="T40" s="29"/>
      <c r="U40" s="7"/>
      <c r="V40" s="7"/>
    </row>
    <row r="41" spans="1:22" s="2" customFormat="1">
      <c r="A41" s="29">
        <v>9</v>
      </c>
      <c r="B41" s="37"/>
      <c r="C41" s="119" t="s">
        <v>84</v>
      </c>
      <c r="D41" s="42">
        <v>9</v>
      </c>
      <c r="E41" s="30" t="s">
        <v>585</v>
      </c>
      <c r="F41" s="29" t="s">
        <v>11</v>
      </c>
      <c r="G41" s="29" t="s">
        <v>277</v>
      </c>
      <c r="H41" s="29">
        <v>1</v>
      </c>
      <c r="I41" s="29">
        <v>2</v>
      </c>
      <c r="J41" s="38"/>
      <c r="K41" s="38">
        <v>4.67</v>
      </c>
      <c r="L41" s="39">
        <v>5.15</v>
      </c>
      <c r="M41" s="40">
        <v>5.15</v>
      </c>
      <c r="N41" s="41"/>
      <c r="O41" s="38"/>
      <c r="P41" s="38"/>
      <c r="Q41" s="38"/>
      <c r="R41" s="29"/>
      <c r="S41" s="29">
        <v>213</v>
      </c>
      <c r="T41" s="29"/>
      <c r="U41" s="7"/>
      <c r="V41" s="7"/>
    </row>
    <row r="42" spans="1:22" s="2" customFormat="1">
      <c r="A42" s="29">
        <v>10</v>
      </c>
      <c r="B42" s="37"/>
      <c r="C42" s="119" t="s">
        <v>84</v>
      </c>
      <c r="D42" s="46">
        <v>10</v>
      </c>
      <c r="E42" s="30" t="s">
        <v>405</v>
      </c>
      <c r="F42" s="29" t="s">
        <v>18</v>
      </c>
      <c r="G42" s="29"/>
      <c r="H42" s="29">
        <v>1</v>
      </c>
      <c r="I42" s="29">
        <v>3</v>
      </c>
      <c r="J42" s="38">
        <v>5.14</v>
      </c>
      <c r="K42" s="38">
        <v>5.0999999999999996</v>
      </c>
      <c r="L42" s="39">
        <v>4.83</v>
      </c>
      <c r="M42" s="40">
        <v>5.14</v>
      </c>
      <c r="N42" s="41"/>
      <c r="O42" s="38"/>
      <c r="P42" s="38"/>
      <c r="Q42" s="38"/>
      <c r="R42" s="29"/>
      <c r="S42" s="29">
        <v>211</v>
      </c>
      <c r="T42" s="29"/>
    </row>
    <row r="43" spans="1:22" s="2" customFormat="1">
      <c r="A43" s="29">
        <v>11</v>
      </c>
      <c r="B43" s="37"/>
      <c r="C43" s="119" t="s">
        <v>84</v>
      </c>
      <c r="D43" s="42">
        <v>11</v>
      </c>
      <c r="E43" s="31" t="s">
        <v>546</v>
      </c>
      <c r="F43" s="29" t="s">
        <v>50</v>
      </c>
      <c r="G43" s="29"/>
      <c r="H43" s="29">
        <v>2</v>
      </c>
      <c r="I43" s="29">
        <v>1</v>
      </c>
      <c r="J43" s="38">
        <v>4.5199999999999996</v>
      </c>
      <c r="K43" s="38">
        <v>5.14</v>
      </c>
      <c r="L43" s="39">
        <v>5.0199999999999996</v>
      </c>
      <c r="M43" s="40">
        <v>5.14</v>
      </c>
      <c r="N43" s="41"/>
      <c r="O43" s="38"/>
      <c r="P43" s="38"/>
      <c r="Q43" s="38"/>
      <c r="R43" s="29"/>
      <c r="S43" s="29">
        <v>211</v>
      </c>
      <c r="T43" s="29"/>
    </row>
    <row r="44" spans="1:22" s="2" customFormat="1">
      <c r="A44" s="29">
        <v>12</v>
      </c>
      <c r="B44" s="37"/>
      <c r="C44" s="119" t="s">
        <v>84</v>
      </c>
      <c r="D44" s="46">
        <v>12</v>
      </c>
      <c r="E44" s="30" t="s">
        <v>549</v>
      </c>
      <c r="F44" s="29" t="s">
        <v>33</v>
      </c>
      <c r="G44" s="29"/>
      <c r="H44" s="29">
        <v>2</v>
      </c>
      <c r="I44" s="29">
        <v>2</v>
      </c>
      <c r="J44" s="38">
        <v>5.0199999999999996</v>
      </c>
      <c r="K44" s="38">
        <v>4.3499999999999996</v>
      </c>
      <c r="L44" s="39">
        <v>5.12</v>
      </c>
      <c r="M44" s="40">
        <v>5.12</v>
      </c>
      <c r="N44" s="41"/>
      <c r="O44" s="38"/>
      <c r="P44" s="38"/>
      <c r="Q44" s="38"/>
      <c r="R44" s="29"/>
      <c r="S44" s="29">
        <v>207</v>
      </c>
      <c r="T44" s="29"/>
      <c r="U44" s="7"/>
      <c r="V44" s="7"/>
    </row>
    <row r="45" spans="1:22" s="2" customFormat="1">
      <c r="A45" s="29">
        <v>13</v>
      </c>
      <c r="B45" s="37"/>
      <c r="C45" s="119" t="s">
        <v>84</v>
      </c>
      <c r="D45" s="42">
        <v>13</v>
      </c>
      <c r="E45" s="30" t="s">
        <v>443</v>
      </c>
      <c r="F45" s="29" t="s">
        <v>11</v>
      </c>
      <c r="G45" s="29" t="s">
        <v>277</v>
      </c>
      <c r="H45" s="29">
        <v>4</v>
      </c>
      <c r="I45" s="29">
        <v>3</v>
      </c>
      <c r="J45" s="38">
        <v>4.97</v>
      </c>
      <c r="K45" s="38">
        <v>5.04</v>
      </c>
      <c r="L45" s="39">
        <v>5</v>
      </c>
      <c r="M45" s="40">
        <v>5.04</v>
      </c>
      <c r="N45" s="41"/>
      <c r="O45" s="38"/>
      <c r="P45" s="38"/>
      <c r="Q45" s="38"/>
      <c r="R45" s="29"/>
      <c r="S45" s="29">
        <v>192</v>
      </c>
      <c r="T45" s="29"/>
      <c r="U45" s="7"/>
      <c r="V45" s="7"/>
    </row>
    <row r="46" spans="1:22" s="2" customFormat="1">
      <c r="A46" s="29">
        <v>14</v>
      </c>
      <c r="B46" s="37"/>
      <c r="C46" s="119" t="s">
        <v>84</v>
      </c>
      <c r="D46" s="46">
        <v>14</v>
      </c>
      <c r="E46" s="30" t="s">
        <v>448</v>
      </c>
      <c r="F46" s="29" t="s">
        <v>5</v>
      </c>
      <c r="G46" s="29"/>
      <c r="H46" s="29">
        <v>2</v>
      </c>
      <c r="I46" s="29">
        <v>2</v>
      </c>
      <c r="J46" s="38">
        <v>4.59</v>
      </c>
      <c r="K46" s="38">
        <v>4.96</v>
      </c>
      <c r="L46" s="39">
        <v>4.66</v>
      </c>
      <c r="M46" s="40">
        <v>4.96</v>
      </c>
      <c r="N46" s="41"/>
      <c r="O46" s="38"/>
      <c r="P46" s="38"/>
      <c r="Q46" s="38"/>
      <c r="R46" s="29"/>
      <c r="S46" s="29">
        <v>177</v>
      </c>
      <c r="T46" s="29"/>
    </row>
    <row r="47" spans="1:22" s="2" customFormat="1">
      <c r="A47" s="29">
        <v>15</v>
      </c>
      <c r="B47" s="37"/>
      <c r="C47" s="119" t="s">
        <v>84</v>
      </c>
      <c r="D47" s="42">
        <v>15</v>
      </c>
      <c r="E47" s="30" t="s">
        <v>591</v>
      </c>
      <c r="F47" s="29" t="s">
        <v>582</v>
      </c>
      <c r="G47" s="29"/>
      <c r="H47" s="29">
        <v>1</v>
      </c>
      <c r="I47" s="29">
        <v>2</v>
      </c>
      <c r="J47" s="38">
        <v>4.9000000000000004</v>
      </c>
      <c r="K47" s="38">
        <v>4.93</v>
      </c>
      <c r="L47" s="39">
        <v>4.84</v>
      </c>
      <c r="M47" s="40">
        <v>4.93</v>
      </c>
      <c r="N47" s="41"/>
      <c r="O47" s="38"/>
      <c r="P47" s="38"/>
      <c r="Q47" s="38"/>
      <c r="R47" s="29"/>
      <c r="S47" s="29">
        <v>172</v>
      </c>
      <c r="T47" s="29"/>
      <c r="U47" s="7"/>
      <c r="V47" s="7"/>
    </row>
    <row r="48" spans="1:22" s="2" customFormat="1">
      <c r="A48" s="29">
        <v>16</v>
      </c>
      <c r="B48" s="37"/>
      <c r="C48" s="119" t="s">
        <v>84</v>
      </c>
      <c r="D48" s="46">
        <v>16</v>
      </c>
      <c r="E48" s="30" t="s">
        <v>437</v>
      </c>
      <c r="F48" s="29" t="s">
        <v>5</v>
      </c>
      <c r="G48" s="29"/>
      <c r="H48" s="29">
        <v>1</v>
      </c>
      <c r="I48" s="29">
        <v>2</v>
      </c>
      <c r="J48" s="38">
        <v>4.2699999999999996</v>
      </c>
      <c r="K48" s="38"/>
      <c r="L48" s="38">
        <v>4.92</v>
      </c>
      <c r="M48" s="40">
        <v>4.92</v>
      </c>
      <c r="N48" s="41"/>
      <c r="O48" s="38"/>
      <c r="P48" s="38"/>
      <c r="Q48" s="38"/>
      <c r="R48" s="29"/>
      <c r="S48" s="29">
        <v>170</v>
      </c>
      <c r="T48" s="29"/>
    </row>
    <row r="49" spans="1:22">
      <c r="A49" s="29">
        <v>17</v>
      </c>
      <c r="B49" s="37"/>
      <c r="C49" s="119" t="s">
        <v>84</v>
      </c>
      <c r="D49" s="42">
        <v>17</v>
      </c>
      <c r="E49" s="30" t="s">
        <v>545</v>
      </c>
      <c r="F49" s="29" t="s">
        <v>5</v>
      </c>
      <c r="G49" s="29"/>
      <c r="H49" s="29">
        <v>1</v>
      </c>
      <c r="I49" s="29">
        <v>3</v>
      </c>
      <c r="J49" s="38">
        <v>4.8899999999999997</v>
      </c>
      <c r="K49" s="38">
        <v>4.76</v>
      </c>
      <c r="L49" s="39">
        <v>4.8899999999999997</v>
      </c>
      <c r="M49" s="40">
        <v>4.8899999999999997</v>
      </c>
      <c r="N49" s="41"/>
      <c r="O49" s="38"/>
      <c r="P49" s="38"/>
      <c r="Q49" s="38"/>
      <c r="R49" s="29"/>
      <c r="S49" s="29">
        <v>165</v>
      </c>
      <c r="T49" s="29"/>
      <c r="U49" s="2"/>
      <c r="V49" s="2"/>
    </row>
    <row r="50" spans="1:22">
      <c r="A50" s="29">
        <v>18</v>
      </c>
      <c r="B50" s="37"/>
      <c r="C50" s="119" t="s">
        <v>84</v>
      </c>
      <c r="D50" s="46">
        <v>18</v>
      </c>
      <c r="E50" s="30" t="s">
        <v>588</v>
      </c>
      <c r="F50" s="29" t="s">
        <v>9</v>
      </c>
      <c r="G50" s="29" t="s">
        <v>596</v>
      </c>
      <c r="H50" s="29">
        <v>1</v>
      </c>
      <c r="I50" s="29">
        <v>3</v>
      </c>
      <c r="J50" s="38">
        <v>4.62</v>
      </c>
      <c r="K50" s="38">
        <v>4.8</v>
      </c>
      <c r="L50" s="39">
        <v>4.37</v>
      </c>
      <c r="M50" s="40">
        <v>4.8</v>
      </c>
      <c r="N50" s="41"/>
      <c r="O50" s="38"/>
      <c r="P50" s="38"/>
      <c r="Q50" s="38"/>
      <c r="R50" s="29"/>
      <c r="S50" s="29">
        <v>149</v>
      </c>
      <c r="T50" s="29"/>
    </row>
    <row r="51" spans="1:22">
      <c r="A51" s="29">
        <v>19</v>
      </c>
      <c r="B51" s="37"/>
      <c r="C51" s="119" t="s">
        <v>84</v>
      </c>
      <c r="D51" s="42">
        <v>19</v>
      </c>
      <c r="E51" s="30" t="s">
        <v>541</v>
      </c>
      <c r="F51" s="29" t="s">
        <v>50</v>
      </c>
      <c r="G51" s="29"/>
      <c r="H51" s="29">
        <v>1</v>
      </c>
      <c r="I51" s="29">
        <v>1</v>
      </c>
      <c r="J51" s="38">
        <v>4.47</v>
      </c>
      <c r="K51" s="38">
        <v>4.75</v>
      </c>
      <c r="L51" s="39">
        <v>4.41</v>
      </c>
      <c r="M51" s="40">
        <v>4.75</v>
      </c>
      <c r="N51" s="41"/>
      <c r="O51" s="38"/>
      <c r="P51" s="38"/>
      <c r="Q51" s="38"/>
      <c r="R51" s="29"/>
      <c r="S51" s="29">
        <v>141</v>
      </c>
      <c r="T51" s="29"/>
      <c r="U51" s="2"/>
      <c r="V51" s="2"/>
    </row>
    <row r="52" spans="1:22">
      <c r="A52" s="29">
        <v>20</v>
      </c>
      <c r="B52" s="37"/>
      <c r="C52" s="119" t="s">
        <v>84</v>
      </c>
      <c r="D52" s="46">
        <v>20</v>
      </c>
      <c r="E52" s="30" t="s">
        <v>539</v>
      </c>
      <c r="F52" s="29" t="s">
        <v>37</v>
      </c>
      <c r="G52" s="29"/>
      <c r="H52" s="29">
        <v>1</v>
      </c>
      <c r="I52" s="29">
        <v>1</v>
      </c>
      <c r="J52" s="38">
        <v>4.62</v>
      </c>
      <c r="K52" s="38">
        <v>4.63</v>
      </c>
      <c r="L52" s="38">
        <v>4.7300000000000004</v>
      </c>
      <c r="M52" s="40">
        <v>4.7300000000000004</v>
      </c>
      <c r="N52" s="41"/>
      <c r="O52" s="38"/>
      <c r="P52" s="38"/>
      <c r="Q52" s="38"/>
      <c r="R52" s="29"/>
      <c r="S52" s="29">
        <v>137</v>
      </c>
      <c r="T52" s="29"/>
      <c r="U52" s="2"/>
      <c r="V52" s="2"/>
    </row>
    <row r="53" spans="1:22">
      <c r="A53" s="29">
        <v>21</v>
      </c>
      <c r="B53" s="37"/>
      <c r="C53" s="119" t="s">
        <v>84</v>
      </c>
      <c r="D53" s="42">
        <v>21</v>
      </c>
      <c r="E53" s="31" t="s">
        <v>584</v>
      </c>
      <c r="F53" s="29" t="s">
        <v>4</v>
      </c>
      <c r="G53" s="29"/>
      <c r="H53" s="29">
        <v>1</v>
      </c>
      <c r="I53" s="29">
        <v>5</v>
      </c>
      <c r="J53" s="38">
        <v>4.7</v>
      </c>
      <c r="K53" s="38"/>
      <c r="L53" s="39"/>
      <c r="M53" s="40">
        <v>4.7</v>
      </c>
      <c r="N53" s="41"/>
      <c r="O53" s="38"/>
      <c r="P53" s="38"/>
      <c r="Q53" s="38"/>
      <c r="R53" s="29"/>
      <c r="S53" s="29">
        <v>133</v>
      </c>
      <c r="T53" s="29"/>
    </row>
    <row r="54" spans="1:22">
      <c r="A54" s="29">
        <v>22</v>
      </c>
      <c r="B54" s="37"/>
      <c r="C54" s="119" t="s">
        <v>84</v>
      </c>
      <c r="D54" s="46">
        <v>22</v>
      </c>
      <c r="E54" s="30" t="s">
        <v>438</v>
      </c>
      <c r="F54" s="29" t="s">
        <v>33</v>
      </c>
      <c r="G54" s="29"/>
      <c r="H54" s="29">
        <v>2</v>
      </c>
      <c r="I54" s="29">
        <v>2</v>
      </c>
      <c r="J54" s="38">
        <v>4.6500000000000004</v>
      </c>
      <c r="K54" s="38">
        <v>4.6399999999999997</v>
      </c>
      <c r="L54" s="39">
        <v>4.47</v>
      </c>
      <c r="M54" s="40">
        <v>4.6500000000000004</v>
      </c>
      <c r="N54" s="41"/>
      <c r="O54" s="38"/>
      <c r="P54" s="38"/>
      <c r="Q54" s="38"/>
      <c r="R54" s="29"/>
      <c r="S54" s="29">
        <v>124</v>
      </c>
      <c r="T54" s="29"/>
    </row>
    <row r="55" spans="1:22">
      <c r="A55" s="29">
        <v>23</v>
      </c>
      <c r="B55" s="37"/>
      <c r="C55" s="119" t="s">
        <v>84</v>
      </c>
      <c r="D55" s="42">
        <v>23</v>
      </c>
      <c r="E55" s="30" t="s">
        <v>434</v>
      </c>
      <c r="F55" s="29" t="s">
        <v>5</v>
      </c>
      <c r="G55" s="29"/>
      <c r="H55" s="29">
        <v>4</v>
      </c>
      <c r="I55" s="29">
        <v>5</v>
      </c>
      <c r="J55" s="38">
        <v>4.63</v>
      </c>
      <c r="K55" s="38">
        <v>4.3899999999999997</v>
      </c>
      <c r="L55" s="39">
        <v>4.16</v>
      </c>
      <c r="M55" s="40">
        <v>4.63</v>
      </c>
      <c r="N55" s="41"/>
      <c r="O55" s="38"/>
      <c r="P55" s="38"/>
      <c r="Q55" s="38"/>
      <c r="R55" s="29"/>
      <c r="S55" s="29">
        <v>121</v>
      </c>
      <c r="T55" s="29"/>
    </row>
    <row r="56" spans="1:22">
      <c r="A56" s="29">
        <v>24</v>
      </c>
      <c r="B56" s="37"/>
      <c r="C56" s="119" t="s">
        <v>84</v>
      </c>
      <c r="D56" s="46">
        <v>24</v>
      </c>
      <c r="E56" s="30" t="s">
        <v>425</v>
      </c>
      <c r="F56" s="29" t="s">
        <v>9</v>
      </c>
      <c r="G56" s="29" t="s">
        <v>596</v>
      </c>
      <c r="H56" s="29">
        <v>1</v>
      </c>
      <c r="I56" s="29">
        <v>10</v>
      </c>
      <c r="J56" s="38"/>
      <c r="K56" s="38">
        <v>4.5999999999999996</v>
      </c>
      <c r="L56" s="39"/>
      <c r="M56" s="40">
        <v>4.5999999999999996</v>
      </c>
      <c r="N56" s="41"/>
      <c r="O56" s="38"/>
      <c r="P56" s="38"/>
      <c r="Q56" s="38"/>
      <c r="R56" s="29"/>
      <c r="S56" s="29">
        <v>117</v>
      </c>
      <c r="T56" s="29"/>
    </row>
    <row r="57" spans="1:22">
      <c r="A57" s="29">
        <v>25</v>
      </c>
      <c r="B57" s="37"/>
      <c r="C57" s="119" t="s">
        <v>84</v>
      </c>
      <c r="D57" s="42">
        <v>25</v>
      </c>
      <c r="E57" s="31" t="s">
        <v>540</v>
      </c>
      <c r="F57" s="29" t="s">
        <v>37</v>
      </c>
      <c r="G57" s="29"/>
      <c r="H57" s="29">
        <v>1</v>
      </c>
      <c r="I57" s="29">
        <v>1</v>
      </c>
      <c r="J57" s="38"/>
      <c r="K57" s="38">
        <v>4.3899999999999997</v>
      </c>
      <c r="L57" s="39">
        <v>4.22</v>
      </c>
      <c r="M57" s="40">
        <v>4.3899999999999997</v>
      </c>
      <c r="N57" s="41"/>
      <c r="O57" s="38"/>
      <c r="P57" s="38"/>
      <c r="Q57" s="38"/>
      <c r="R57" s="29"/>
      <c r="S57" s="29">
        <v>85</v>
      </c>
      <c r="T57" s="29"/>
      <c r="U57" s="2"/>
      <c r="V57" s="2"/>
    </row>
    <row r="58" spans="1:22">
      <c r="A58" s="29">
        <v>26</v>
      </c>
      <c r="B58" s="37"/>
      <c r="C58" s="119" t="s">
        <v>84</v>
      </c>
      <c r="D58" s="46">
        <v>26</v>
      </c>
      <c r="E58" s="31" t="s">
        <v>440</v>
      </c>
      <c r="F58" s="29" t="s">
        <v>5</v>
      </c>
      <c r="G58" s="29"/>
      <c r="H58" s="29">
        <v>1</v>
      </c>
      <c r="I58" s="29">
        <v>2</v>
      </c>
      <c r="J58" s="38">
        <v>4.3899999999999997</v>
      </c>
      <c r="K58" s="38"/>
      <c r="L58" s="38"/>
      <c r="M58" s="40">
        <v>4.3899999999999997</v>
      </c>
      <c r="N58" s="41"/>
      <c r="O58" s="38"/>
      <c r="P58" s="38"/>
      <c r="Q58" s="38"/>
      <c r="R58" s="29"/>
      <c r="S58" s="29">
        <v>85</v>
      </c>
      <c r="T58" s="29"/>
      <c r="U58" s="2"/>
      <c r="V58" s="2"/>
    </row>
    <row r="59" spans="1:22">
      <c r="A59" s="29">
        <v>27</v>
      </c>
      <c r="B59" s="37"/>
      <c r="C59" s="119" t="s">
        <v>84</v>
      </c>
      <c r="D59" s="42">
        <v>27</v>
      </c>
      <c r="E59" s="30" t="s">
        <v>542</v>
      </c>
      <c r="F59" s="29" t="s">
        <v>50</v>
      </c>
      <c r="G59" s="29"/>
      <c r="H59" s="29">
        <v>1</v>
      </c>
      <c r="I59" s="29">
        <v>2</v>
      </c>
      <c r="J59" s="38">
        <v>4.29</v>
      </c>
      <c r="K59" s="38">
        <v>3.47</v>
      </c>
      <c r="L59" s="39">
        <v>4.2300000000000004</v>
      </c>
      <c r="M59" s="40">
        <v>4.29</v>
      </c>
      <c r="N59" s="41"/>
      <c r="O59" s="38"/>
      <c r="P59" s="38"/>
      <c r="Q59" s="38"/>
      <c r="R59" s="29"/>
      <c r="S59" s="29">
        <v>72</v>
      </c>
      <c r="T59" s="29"/>
      <c r="U59" s="2"/>
      <c r="V59" s="2"/>
    </row>
    <row r="60" spans="1:22">
      <c r="A60" s="29">
        <v>28</v>
      </c>
      <c r="B60" s="37"/>
      <c r="C60" s="119" t="s">
        <v>84</v>
      </c>
      <c r="D60" s="46">
        <v>28</v>
      </c>
      <c r="E60" s="30" t="s">
        <v>586</v>
      </c>
      <c r="F60" s="29" t="s">
        <v>42</v>
      </c>
      <c r="G60" s="29"/>
      <c r="H60" s="29">
        <v>1</v>
      </c>
      <c r="I60" s="29">
        <v>1</v>
      </c>
      <c r="J60" s="38">
        <v>4.29</v>
      </c>
      <c r="K60" s="38"/>
      <c r="L60" s="39"/>
      <c r="M60" s="40">
        <v>4.29</v>
      </c>
      <c r="N60" s="41"/>
      <c r="O60" s="38"/>
      <c r="P60" s="38"/>
      <c r="Q60" s="38"/>
      <c r="R60" s="29"/>
      <c r="S60" s="29">
        <v>72</v>
      </c>
      <c r="T60" s="29"/>
    </row>
    <row r="61" spans="1:22">
      <c r="A61" s="29">
        <v>29</v>
      </c>
      <c r="B61" s="37"/>
      <c r="C61" s="119" t="s">
        <v>84</v>
      </c>
      <c r="D61" s="42">
        <v>29</v>
      </c>
      <c r="E61" s="30" t="s">
        <v>544</v>
      </c>
      <c r="F61" s="29" t="s">
        <v>18</v>
      </c>
      <c r="G61" s="29"/>
      <c r="H61" s="29">
        <v>1</v>
      </c>
      <c r="I61" s="29">
        <v>4</v>
      </c>
      <c r="J61" s="38">
        <v>4.2</v>
      </c>
      <c r="K61" s="38"/>
      <c r="L61" s="39"/>
      <c r="M61" s="40">
        <v>4.2</v>
      </c>
      <c r="N61" s="41"/>
      <c r="O61" s="38"/>
      <c r="P61" s="38"/>
      <c r="Q61" s="38"/>
      <c r="R61" s="29"/>
      <c r="S61" s="29">
        <v>60</v>
      </c>
      <c r="T61" s="29"/>
      <c r="U61" s="2"/>
      <c r="V61" s="2"/>
    </row>
    <row r="62" spans="1:22">
      <c r="A62" s="29">
        <v>30</v>
      </c>
      <c r="B62" s="37"/>
      <c r="C62" s="119" t="s">
        <v>84</v>
      </c>
      <c r="D62" s="46">
        <v>30</v>
      </c>
      <c r="E62" s="30" t="s">
        <v>550</v>
      </c>
      <c r="F62" s="29" t="s">
        <v>33</v>
      </c>
      <c r="G62" s="29"/>
      <c r="H62" s="29">
        <v>1</v>
      </c>
      <c r="I62" s="29">
        <v>5</v>
      </c>
      <c r="J62" s="38">
        <v>3.48</v>
      </c>
      <c r="K62" s="38">
        <v>3.94</v>
      </c>
      <c r="L62" s="39">
        <v>3.7</v>
      </c>
      <c r="M62" s="40">
        <v>3.94</v>
      </c>
      <c r="N62" s="41"/>
      <c r="O62" s="38"/>
      <c r="P62" s="38"/>
      <c r="Q62" s="38"/>
      <c r="R62" s="29"/>
      <c r="S62" s="29">
        <v>30</v>
      </c>
      <c r="T62" s="29"/>
    </row>
    <row r="63" spans="1:22">
      <c r="A63" s="29">
        <v>31</v>
      </c>
      <c r="B63" s="37"/>
      <c r="C63" s="119" t="s">
        <v>84</v>
      </c>
      <c r="D63" s="42">
        <v>31</v>
      </c>
      <c r="E63" s="30" t="s">
        <v>446</v>
      </c>
      <c r="F63" s="29" t="s">
        <v>50</v>
      </c>
      <c r="G63" s="29"/>
      <c r="H63" s="29">
        <v>2</v>
      </c>
      <c r="I63" s="29">
        <v>1</v>
      </c>
      <c r="J63" s="38"/>
      <c r="K63" s="38"/>
      <c r="L63" s="39"/>
      <c r="M63" s="40"/>
      <c r="N63" s="41"/>
      <c r="O63" s="38"/>
      <c r="P63" s="38"/>
      <c r="Q63" s="38"/>
      <c r="R63" s="29"/>
      <c r="S63" s="29"/>
      <c r="T63" s="29"/>
      <c r="U63" s="2"/>
      <c r="V63" s="2"/>
    </row>
    <row r="64" spans="1:22">
      <c r="A64" s="29">
        <v>32</v>
      </c>
      <c r="B64" s="37"/>
      <c r="C64" s="119" t="s">
        <v>84</v>
      </c>
      <c r="D64" s="46">
        <v>32</v>
      </c>
      <c r="E64" s="30" t="s">
        <v>548</v>
      </c>
      <c r="F64" s="29" t="s">
        <v>50</v>
      </c>
      <c r="G64" s="29"/>
      <c r="H64" s="29">
        <v>1</v>
      </c>
      <c r="I64" s="29">
        <v>2</v>
      </c>
      <c r="J64" s="38"/>
      <c r="K64" s="38"/>
      <c r="L64" s="39"/>
      <c r="M64" s="40"/>
      <c r="N64" s="41"/>
      <c r="O64" s="38"/>
      <c r="P64" s="38"/>
      <c r="Q64" s="38"/>
      <c r="R64" s="29"/>
      <c r="S64" s="29"/>
      <c r="T64" s="29"/>
    </row>
    <row r="65" spans="1:20">
      <c r="A65" s="29">
        <v>33</v>
      </c>
      <c r="B65" s="37"/>
      <c r="C65" s="119" t="s">
        <v>84</v>
      </c>
      <c r="D65" s="42">
        <v>33</v>
      </c>
      <c r="E65" s="30" t="s">
        <v>587</v>
      </c>
      <c r="F65" s="29" t="s">
        <v>18</v>
      </c>
      <c r="G65" s="29"/>
      <c r="H65" s="29">
        <v>1</v>
      </c>
      <c r="I65" s="29">
        <v>2</v>
      </c>
      <c r="J65" s="38"/>
      <c r="K65" s="38"/>
      <c r="L65" s="39"/>
      <c r="M65" s="40"/>
      <c r="N65" s="41"/>
      <c r="O65" s="38"/>
      <c r="P65" s="38"/>
      <c r="Q65" s="38"/>
      <c r="R65" s="29"/>
      <c r="S65" s="29"/>
      <c r="T65" s="29"/>
    </row>
    <row r="66" spans="1:20">
      <c r="A66" s="5"/>
      <c r="B66" s="5"/>
      <c r="C66" s="118"/>
      <c r="D66" s="181"/>
      <c r="E66" s="2"/>
      <c r="F66" s="5"/>
      <c r="G66" s="5"/>
      <c r="H66" s="5"/>
      <c r="I66" s="5"/>
      <c r="J66" s="182"/>
      <c r="K66" s="182"/>
      <c r="L66" s="182"/>
      <c r="M66" s="182"/>
      <c r="N66" s="182"/>
      <c r="O66" s="182"/>
      <c r="P66" s="182"/>
      <c r="Q66" s="182"/>
      <c r="R66" s="5"/>
      <c r="S66" s="5"/>
      <c r="T66" s="5"/>
    </row>
    <row r="67" spans="1:20">
      <c r="A67" s="9" t="s">
        <v>770</v>
      </c>
      <c r="B67" s="9"/>
      <c r="D67" s="9"/>
      <c r="F67" s="43"/>
      <c r="G67" s="8"/>
      <c r="H67" s="8"/>
      <c r="I67" s="8"/>
      <c r="L67" s="9" t="s">
        <v>24</v>
      </c>
      <c r="N67" s="8"/>
      <c r="O67" s="44"/>
      <c r="P67" s="9" t="s">
        <v>71</v>
      </c>
      <c r="R67" s="8"/>
      <c r="S67" s="8"/>
      <c r="T67" s="8"/>
    </row>
    <row r="68" spans="1:20">
      <c r="A68" s="9"/>
      <c r="B68" s="9"/>
      <c r="D68" s="9"/>
      <c r="E68" s="24"/>
      <c r="F68" s="5"/>
      <c r="G68" s="5"/>
      <c r="H68" s="5"/>
      <c r="I68" s="5"/>
      <c r="L68" s="9" t="s">
        <v>72</v>
      </c>
      <c r="N68" s="8"/>
      <c r="O68" s="45"/>
      <c r="P68" s="9" t="s">
        <v>771</v>
      </c>
    </row>
  </sheetData>
  <mergeCells count="3">
    <mergeCell ref="A2:T2"/>
    <mergeCell ref="A3:T3"/>
    <mergeCell ref="A1:T1"/>
  </mergeCells>
  <phoneticPr fontId="2" type="noConversion"/>
  <printOptions horizontalCentered="1"/>
  <pageMargins left="0.27559055118110237" right="0.19685039370078741" top="0.37" bottom="0.42" header="0.19685039370078741" footer="0.2"/>
  <pageSetup paperSize="9" fitToHeight="3" orientation="landscape" verticalDpi="0" r:id="rId1"/>
  <headerFooter>
    <oddHeader>&amp;RСтор. &amp;P  із  &amp;N</oddHeader>
    <oddFooter>&amp;LФайл: &amp;Z&amp;F Лист: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505"/>
  <sheetViews>
    <sheetView topLeftCell="B1" zoomScale="85" zoomScaleNormal="70" workbookViewId="0">
      <selection activeCell="E13" sqref="E13"/>
    </sheetView>
  </sheetViews>
  <sheetFormatPr defaultRowHeight="12.75"/>
  <cols>
    <col min="1" max="1" width="5.28515625" customWidth="1"/>
    <col min="2" max="2" width="5.7109375" customWidth="1"/>
    <col min="3" max="3" width="11.85546875" customWidth="1"/>
    <col min="4" max="4" width="5.7109375" customWidth="1"/>
    <col min="5" max="5" width="26.7109375" customWidth="1"/>
    <col min="8" max="8" width="3.7109375" bestFit="1" customWidth="1"/>
    <col min="9" max="9" width="4.28515625" customWidth="1"/>
    <col min="11" max="11" width="7.5703125" customWidth="1"/>
    <col min="12" max="12" width="6" customWidth="1"/>
  </cols>
  <sheetData>
    <row r="1" spans="1:58" ht="15">
      <c r="A1" s="251" t="s">
        <v>295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</row>
    <row r="2" spans="1:58" ht="15.75">
      <c r="A2" s="252" t="s">
        <v>15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</row>
    <row r="3" spans="1:58" ht="15.75">
      <c r="A3" s="252" t="s">
        <v>291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</row>
    <row r="4" spans="1:58" ht="15.75">
      <c r="A4" s="131" t="s">
        <v>761</v>
      </c>
      <c r="B4" s="131"/>
      <c r="C4" s="132"/>
      <c r="D4" s="132"/>
      <c r="E4" s="129"/>
      <c r="F4" s="133" t="s">
        <v>284</v>
      </c>
      <c r="G4" s="130"/>
      <c r="H4" s="132"/>
      <c r="I4" s="132"/>
      <c r="J4" s="132"/>
      <c r="K4" s="134" t="s">
        <v>299</v>
      </c>
      <c r="L4" s="135"/>
    </row>
    <row r="5" spans="1:58" ht="15">
      <c r="A5" s="131" t="s">
        <v>302</v>
      </c>
      <c r="B5" s="131"/>
      <c r="C5" s="132"/>
      <c r="D5" s="132"/>
      <c r="E5" s="129"/>
      <c r="F5" s="132"/>
      <c r="G5" s="129"/>
      <c r="H5" s="132"/>
      <c r="I5" s="132"/>
      <c r="J5" s="132"/>
      <c r="K5" s="132"/>
      <c r="L5" s="135"/>
    </row>
    <row r="6" spans="1:58" ht="15.75">
      <c r="A6" s="136" t="s">
        <v>286</v>
      </c>
      <c r="B6" s="137"/>
      <c r="C6" s="133"/>
      <c r="D6" s="132"/>
      <c r="E6" s="136"/>
      <c r="F6" s="130"/>
      <c r="G6" s="136"/>
      <c r="H6" s="132"/>
      <c r="I6" s="132"/>
      <c r="J6" s="131" t="s">
        <v>285</v>
      </c>
      <c r="K6" s="130"/>
      <c r="L6" s="135"/>
    </row>
    <row r="7" spans="1:58" ht="15.75">
      <c r="A7" s="136" t="s">
        <v>287</v>
      </c>
      <c r="B7" s="137"/>
      <c r="C7" s="133"/>
      <c r="D7" s="132"/>
      <c r="E7" s="136"/>
      <c r="F7" s="130"/>
      <c r="G7" s="136"/>
      <c r="H7" s="132"/>
      <c r="I7" s="132"/>
      <c r="J7" s="131" t="s">
        <v>288</v>
      </c>
      <c r="K7" s="130"/>
      <c r="L7" s="135"/>
    </row>
    <row r="8" spans="1:58" ht="15">
      <c r="A8" s="138"/>
      <c r="B8" s="138"/>
      <c r="C8" s="139"/>
      <c r="D8" s="140"/>
      <c r="E8" s="141"/>
      <c r="F8" s="139"/>
      <c r="G8" s="141"/>
      <c r="H8" s="140"/>
      <c r="I8" s="140"/>
      <c r="J8" s="142" t="s">
        <v>759</v>
      </c>
      <c r="K8" s="130"/>
      <c r="L8" s="143"/>
    </row>
    <row r="9" spans="1:58" ht="45">
      <c r="A9" s="213" t="s">
        <v>67</v>
      </c>
      <c r="B9" s="213" t="s">
        <v>256</v>
      </c>
      <c r="C9" s="150" t="s">
        <v>20</v>
      </c>
      <c r="D9" s="214" t="s">
        <v>23</v>
      </c>
      <c r="E9" s="215" t="s">
        <v>0</v>
      </c>
      <c r="F9" s="213" t="s">
        <v>68</v>
      </c>
      <c r="G9" s="213" t="s">
        <v>48</v>
      </c>
      <c r="H9" s="216" t="s">
        <v>2</v>
      </c>
      <c r="I9" s="216" t="s">
        <v>3</v>
      </c>
      <c r="J9" s="217" t="s">
        <v>54</v>
      </c>
      <c r="K9" s="213" t="s">
        <v>22</v>
      </c>
      <c r="L9" s="150" t="s">
        <v>762</v>
      </c>
    </row>
    <row r="10" spans="1:58">
      <c r="A10" s="130"/>
      <c r="B10" s="130"/>
      <c r="C10" s="165"/>
      <c r="D10" s="165"/>
      <c r="E10" s="130"/>
      <c r="F10" s="130"/>
      <c r="G10" s="130"/>
      <c r="H10" s="130"/>
      <c r="I10" s="130"/>
      <c r="J10" s="130"/>
      <c r="K10" s="130"/>
    </row>
    <row r="11" spans="1:58" s="130" customFormat="1" ht="15">
      <c r="A11" s="130">
        <v>283</v>
      </c>
      <c r="B11" s="126">
        <v>1</v>
      </c>
      <c r="C11" s="152" t="s">
        <v>282</v>
      </c>
      <c r="D11" s="126">
        <v>1</v>
      </c>
      <c r="E11" s="125" t="s">
        <v>764</v>
      </c>
      <c r="F11" s="126" t="s">
        <v>11</v>
      </c>
      <c r="G11" s="126" t="s">
        <v>277</v>
      </c>
      <c r="H11" s="126">
        <v>3</v>
      </c>
      <c r="I11" s="126">
        <v>4</v>
      </c>
      <c r="J11" s="126" t="s">
        <v>716</v>
      </c>
      <c r="K11" s="128">
        <v>445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s="130" customFormat="1" ht="15">
      <c r="A12" s="130">
        <v>190</v>
      </c>
      <c r="B12" s="126">
        <v>2</v>
      </c>
      <c r="C12" s="152" t="s">
        <v>281</v>
      </c>
      <c r="D12" s="126">
        <v>8</v>
      </c>
      <c r="E12" s="125" t="s">
        <v>643</v>
      </c>
      <c r="F12" s="126" t="s">
        <v>11</v>
      </c>
      <c r="G12" s="126" t="s">
        <v>277</v>
      </c>
      <c r="H12" s="126">
        <v>2</v>
      </c>
      <c r="I12" s="126">
        <v>4</v>
      </c>
      <c r="J12" s="127">
        <v>25.1</v>
      </c>
      <c r="K12" s="128">
        <v>347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s="130" customFormat="1" ht="15">
      <c r="A13" s="130">
        <v>333</v>
      </c>
      <c r="B13" s="126">
        <v>3</v>
      </c>
      <c r="C13" s="152" t="s">
        <v>283</v>
      </c>
      <c r="D13" s="126">
        <v>1</v>
      </c>
      <c r="E13" s="125" t="s">
        <v>764</v>
      </c>
      <c r="F13" s="126" t="s">
        <v>11</v>
      </c>
      <c r="G13" s="126" t="s">
        <v>277</v>
      </c>
      <c r="H13" s="126">
        <v>3</v>
      </c>
      <c r="I13" s="126">
        <v>4</v>
      </c>
      <c r="J13" s="126" t="s">
        <v>743</v>
      </c>
      <c r="K13" s="128">
        <v>345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s="130" customFormat="1" ht="15">
      <c r="A14" s="130">
        <v>380</v>
      </c>
      <c r="B14" s="126">
        <v>4</v>
      </c>
      <c r="C14" s="188" t="s">
        <v>84</v>
      </c>
      <c r="D14" s="29">
        <v>3</v>
      </c>
      <c r="E14" s="125" t="s">
        <v>442</v>
      </c>
      <c r="F14" s="126" t="s">
        <v>11</v>
      </c>
      <c r="G14" s="126" t="s">
        <v>277</v>
      </c>
      <c r="H14" s="29">
        <v>2</v>
      </c>
      <c r="I14" s="29">
        <v>3</v>
      </c>
      <c r="J14" s="38">
        <v>5.48</v>
      </c>
      <c r="K14" s="29">
        <v>281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s="130" customFormat="1" ht="15">
      <c r="A15" s="130">
        <v>76</v>
      </c>
      <c r="B15" s="126">
        <v>5</v>
      </c>
      <c r="C15" s="152" t="s">
        <v>279</v>
      </c>
      <c r="D15" s="126">
        <v>14</v>
      </c>
      <c r="E15" s="125" t="s">
        <v>379</v>
      </c>
      <c r="F15" s="126" t="s">
        <v>11</v>
      </c>
      <c r="G15" s="126" t="s">
        <v>277</v>
      </c>
      <c r="H15" s="126">
        <v>1</v>
      </c>
      <c r="I15" s="126">
        <v>6</v>
      </c>
      <c r="J15" s="127">
        <v>12.6</v>
      </c>
      <c r="K15" s="128">
        <v>274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s="130" customFormat="1" ht="15">
      <c r="A16" s="130">
        <v>302</v>
      </c>
      <c r="B16" s="126">
        <v>6</v>
      </c>
      <c r="C16" s="152" t="s">
        <v>289</v>
      </c>
      <c r="D16" s="126">
        <v>1</v>
      </c>
      <c r="E16" s="125" t="s">
        <v>551</v>
      </c>
      <c r="F16" s="126" t="s">
        <v>11</v>
      </c>
      <c r="G16" s="126" t="s">
        <v>277</v>
      </c>
      <c r="H16" s="126">
        <v>1</v>
      </c>
      <c r="I16" s="126">
        <v>8</v>
      </c>
      <c r="J16" s="159" t="s">
        <v>719</v>
      </c>
      <c r="K16" s="128">
        <v>260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s="130" customFormat="1" ht="15">
      <c r="A17" s="130">
        <v>83</v>
      </c>
      <c r="B17" s="126">
        <v>7</v>
      </c>
      <c r="C17" s="152" t="s">
        <v>279</v>
      </c>
      <c r="D17" s="126">
        <v>22</v>
      </c>
      <c r="E17" s="125" t="s">
        <v>389</v>
      </c>
      <c r="F17" s="126" t="s">
        <v>11</v>
      </c>
      <c r="G17" s="126" t="s">
        <v>277</v>
      </c>
      <c r="H17" s="126">
        <v>1</v>
      </c>
      <c r="I17" s="126">
        <v>2</v>
      </c>
      <c r="J17" s="127">
        <v>12.8</v>
      </c>
      <c r="K17" s="128">
        <v>246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s="130" customFormat="1" ht="15">
      <c r="A18" s="130">
        <v>84</v>
      </c>
      <c r="B18" s="126">
        <v>8</v>
      </c>
      <c r="C18" s="152" t="s">
        <v>279</v>
      </c>
      <c r="D18" s="126">
        <v>22</v>
      </c>
      <c r="E18" s="125" t="s">
        <v>394</v>
      </c>
      <c r="F18" s="126" t="s">
        <v>11</v>
      </c>
      <c r="G18" s="126" t="s">
        <v>277</v>
      </c>
      <c r="H18" s="126">
        <v>1</v>
      </c>
      <c r="I18" s="126">
        <v>2</v>
      </c>
      <c r="J18" s="127">
        <v>12.8</v>
      </c>
      <c r="K18" s="128">
        <v>246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s="130" customFormat="1" ht="15">
      <c r="A19" s="130">
        <v>87</v>
      </c>
      <c r="B19" s="126">
        <v>9</v>
      </c>
      <c r="C19" s="152" t="s">
        <v>279</v>
      </c>
      <c r="D19" s="126">
        <v>22</v>
      </c>
      <c r="E19" s="125" t="s">
        <v>442</v>
      </c>
      <c r="F19" s="126" t="s">
        <v>11</v>
      </c>
      <c r="G19" s="126" t="s">
        <v>277</v>
      </c>
      <c r="H19" s="126">
        <v>2</v>
      </c>
      <c r="I19" s="126">
        <v>3</v>
      </c>
      <c r="J19" s="127">
        <v>12.8</v>
      </c>
      <c r="K19" s="128">
        <v>246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s="130" customFormat="1" ht="15">
      <c r="A20" s="130">
        <v>198</v>
      </c>
      <c r="B20" s="126">
        <v>10</v>
      </c>
      <c r="C20" s="152" t="s">
        <v>281</v>
      </c>
      <c r="D20" s="126">
        <v>17</v>
      </c>
      <c r="E20" s="125" t="s">
        <v>650</v>
      </c>
      <c r="F20" s="126" t="s">
        <v>11</v>
      </c>
      <c r="G20" s="126" t="s">
        <v>277</v>
      </c>
      <c r="H20" s="126">
        <v>2</v>
      </c>
      <c r="I20" s="126">
        <v>2</v>
      </c>
      <c r="J20" s="127">
        <v>26.8</v>
      </c>
      <c r="K20" s="128">
        <v>233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s="130" customFormat="1" ht="15">
      <c r="A21" s="130">
        <v>202</v>
      </c>
      <c r="B21" s="126">
        <v>11</v>
      </c>
      <c r="C21" s="152" t="s">
        <v>281</v>
      </c>
      <c r="D21" s="126">
        <v>20</v>
      </c>
      <c r="E21" s="125" t="s">
        <v>389</v>
      </c>
      <c r="F21" s="126" t="s">
        <v>11</v>
      </c>
      <c r="G21" s="126" t="s">
        <v>277</v>
      </c>
      <c r="H21" s="126">
        <v>1</v>
      </c>
      <c r="I21" s="126">
        <v>2</v>
      </c>
      <c r="J21" s="127">
        <v>27</v>
      </c>
      <c r="K21" s="128">
        <v>223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s="130" customFormat="1" ht="15">
      <c r="A22" s="130">
        <v>303</v>
      </c>
      <c r="B22" s="126">
        <v>12</v>
      </c>
      <c r="C22" s="152" t="s">
        <v>289</v>
      </c>
      <c r="D22" s="126">
        <v>2</v>
      </c>
      <c r="E22" s="125" t="s">
        <v>552</v>
      </c>
      <c r="F22" s="126" t="s">
        <v>11</v>
      </c>
      <c r="G22" s="126" t="s">
        <v>277</v>
      </c>
      <c r="H22" s="126">
        <v>1</v>
      </c>
      <c r="I22" s="126">
        <v>5</v>
      </c>
      <c r="J22" s="159" t="s">
        <v>720</v>
      </c>
      <c r="K22" s="128">
        <v>223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s="130" customFormat="1" ht="15">
      <c r="A23" s="130">
        <v>95</v>
      </c>
      <c r="B23" s="126">
        <v>13</v>
      </c>
      <c r="C23" s="152" t="s">
        <v>279</v>
      </c>
      <c r="D23" s="126">
        <v>34</v>
      </c>
      <c r="E23" s="125" t="s">
        <v>401</v>
      </c>
      <c r="F23" s="126" t="s">
        <v>11</v>
      </c>
      <c r="G23" s="126" t="s">
        <v>277</v>
      </c>
      <c r="H23" s="126">
        <v>1</v>
      </c>
      <c r="I23" s="126">
        <v>4</v>
      </c>
      <c r="J23" s="127">
        <v>13</v>
      </c>
      <c r="K23" s="128">
        <v>221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s="130" customFormat="1" ht="15">
      <c r="A24" s="130">
        <v>101</v>
      </c>
      <c r="B24" s="126">
        <v>14</v>
      </c>
      <c r="C24" s="152" t="s">
        <v>279</v>
      </c>
      <c r="D24" s="126">
        <v>34</v>
      </c>
      <c r="E24" s="125" t="s">
        <v>443</v>
      </c>
      <c r="F24" s="126" t="s">
        <v>11</v>
      </c>
      <c r="G24" s="126" t="s">
        <v>277</v>
      </c>
      <c r="H24" s="126">
        <v>4</v>
      </c>
      <c r="I24" s="126">
        <v>3</v>
      </c>
      <c r="J24" s="127">
        <v>13</v>
      </c>
      <c r="K24" s="128">
        <v>221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</row>
    <row r="25" spans="1:58" s="130" customFormat="1" ht="15">
      <c r="A25" s="130">
        <v>386</v>
      </c>
      <c r="B25" s="126">
        <v>15</v>
      </c>
      <c r="C25" s="188" t="s">
        <v>84</v>
      </c>
      <c r="D25" s="29">
        <v>9</v>
      </c>
      <c r="E25" s="30" t="s">
        <v>585</v>
      </c>
      <c r="F25" s="126" t="s">
        <v>11</v>
      </c>
      <c r="G25" s="126" t="s">
        <v>277</v>
      </c>
      <c r="H25" s="29">
        <v>1</v>
      </c>
      <c r="I25" s="29">
        <v>2</v>
      </c>
      <c r="J25" s="38">
        <v>5.15</v>
      </c>
      <c r="K25" s="29">
        <v>213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</row>
    <row r="26" spans="1:58" s="130" customFormat="1" ht="15">
      <c r="A26" s="130">
        <v>335</v>
      </c>
      <c r="B26" s="126">
        <v>16</v>
      </c>
      <c r="C26" s="152" t="s">
        <v>283</v>
      </c>
      <c r="D26" s="126">
        <v>3</v>
      </c>
      <c r="E26" s="125" t="s">
        <v>693</v>
      </c>
      <c r="F26" s="126" t="s">
        <v>11</v>
      </c>
      <c r="G26" s="126" t="s">
        <v>277</v>
      </c>
      <c r="H26" s="126">
        <v>1</v>
      </c>
      <c r="I26" s="126">
        <v>2</v>
      </c>
      <c r="J26" s="126" t="s">
        <v>745</v>
      </c>
      <c r="K26" s="128">
        <v>197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s="130" customFormat="1" ht="15">
      <c r="A27" s="130">
        <v>390</v>
      </c>
      <c r="B27" s="126">
        <v>17</v>
      </c>
      <c r="C27" s="188" t="s">
        <v>84</v>
      </c>
      <c r="D27" s="29">
        <v>13</v>
      </c>
      <c r="E27" s="30" t="s">
        <v>443</v>
      </c>
      <c r="F27" s="126" t="s">
        <v>11</v>
      </c>
      <c r="G27" s="126" t="s">
        <v>277</v>
      </c>
      <c r="H27" s="29">
        <v>4</v>
      </c>
      <c r="I27" s="29">
        <v>3</v>
      </c>
      <c r="J27" s="38">
        <v>5.04</v>
      </c>
      <c r="K27" s="29">
        <v>192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s="130" customFormat="1" ht="15">
      <c r="A28" s="130">
        <v>35</v>
      </c>
      <c r="B28" s="126">
        <v>18</v>
      </c>
      <c r="C28" s="152" t="s">
        <v>80</v>
      </c>
      <c r="D28" s="126">
        <v>29</v>
      </c>
      <c r="E28" s="125" t="s">
        <v>352</v>
      </c>
      <c r="F28" s="126" t="s">
        <v>11</v>
      </c>
      <c r="G28" s="126" t="s">
        <v>277</v>
      </c>
      <c r="H28" s="126">
        <v>4</v>
      </c>
      <c r="I28" s="126">
        <v>2</v>
      </c>
      <c r="J28" s="127">
        <v>16</v>
      </c>
      <c r="K28" s="128">
        <v>188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s="130" customFormat="1" ht="15">
      <c r="A29" s="130">
        <v>296</v>
      </c>
      <c r="B29" s="233">
        <v>19</v>
      </c>
      <c r="C29" s="152" t="s">
        <v>82</v>
      </c>
      <c r="D29" s="126">
        <v>2</v>
      </c>
      <c r="E29" s="125" t="s">
        <v>518</v>
      </c>
      <c r="F29" s="126" t="s">
        <v>11</v>
      </c>
      <c r="G29" s="126" t="s">
        <v>277</v>
      </c>
      <c r="H29" s="126">
        <v>3</v>
      </c>
      <c r="I29" s="126">
        <v>1</v>
      </c>
      <c r="J29" s="126" t="s">
        <v>712</v>
      </c>
      <c r="K29" s="128">
        <v>165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s="130" customFormat="1" ht="15">
      <c r="A30" s="130">
        <v>279</v>
      </c>
      <c r="B30" s="233">
        <v>20</v>
      </c>
      <c r="C30" s="152" t="s">
        <v>83</v>
      </c>
      <c r="D30" s="126">
        <v>3</v>
      </c>
      <c r="E30" s="125" t="s">
        <v>675</v>
      </c>
      <c r="F30" s="126" t="s">
        <v>11</v>
      </c>
      <c r="G30" s="126" t="s">
        <v>277</v>
      </c>
      <c r="H30" s="126">
        <v>3</v>
      </c>
      <c r="I30" s="126">
        <v>1</v>
      </c>
      <c r="J30" s="126" t="s">
        <v>679</v>
      </c>
      <c r="K30" s="128">
        <v>156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s="130" customFormat="1" ht="15">
      <c r="A31" s="130">
        <v>345</v>
      </c>
      <c r="B31" s="126"/>
      <c r="C31" s="152" t="s">
        <v>254</v>
      </c>
      <c r="D31" s="126">
        <v>4</v>
      </c>
      <c r="E31" s="152" t="s">
        <v>290</v>
      </c>
      <c r="F31" s="126" t="s">
        <v>11</v>
      </c>
      <c r="G31" s="126"/>
      <c r="H31" s="126"/>
      <c r="I31" s="126"/>
      <c r="J31" s="126">
        <v>52.5</v>
      </c>
      <c r="K31" s="128">
        <v>201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ht="15.75">
      <c r="A32" s="5"/>
      <c r="B32" s="121"/>
      <c r="C32" s="121"/>
      <c r="D32" s="121"/>
      <c r="E32" s="121"/>
      <c r="F32" s="121"/>
      <c r="G32" s="121"/>
      <c r="H32" s="121"/>
      <c r="I32" s="7"/>
      <c r="J32" s="123" t="s">
        <v>274</v>
      </c>
      <c r="K32" s="210">
        <f>SUM(K11:K31)</f>
        <v>5123</v>
      </c>
    </row>
    <row r="33" spans="1:58">
      <c r="A33" s="130"/>
      <c r="B33" s="130"/>
      <c r="C33" s="165"/>
      <c r="D33" s="165"/>
      <c r="E33" s="130"/>
      <c r="F33" s="130"/>
      <c r="G33" s="130"/>
      <c r="H33" s="130"/>
      <c r="I33" s="130"/>
      <c r="J33" s="130"/>
      <c r="K33" s="130"/>
    </row>
    <row r="34" spans="1:58" s="130" customFormat="1" ht="15">
      <c r="A34" s="130">
        <v>43</v>
      </c>
      <c r="B34" s="126">
        <v>21</v>
      </c>
      <c r="C34" s="152" t="s">
        <v>80</v>
      </c>
      <c r="D34" s="126">
        <v>41</v>
      </c>
      <c r="E34" s="125" t="s">
        <v>329</v>
      </c>
      <c r="F34" s="126" t="s">
        <v>11</v>
      </c>
      <c r="G34" s="126" t="s">
        <v>11</v>
      </c>
      <c r="H34" s="126">
        <v>1</v>
      </c>
      <c r="I34" s="126">
        <v>2</v>
      </c>
      <c r="J34" s="127">
        <v>16.5</v>
      </c>
      <c r="K34" s="128">
        <v>155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s="130" customFormat="1" ht="15">
      <c r="A35" s="130">
        <v>355</v>
      </c>
      <c r="B35" s="126"/>
      <c r="C35" s="152" t="s">
        <v>255</v>
      </c>
      <c r="D35" s="126">
        <v>5</v>
      </c>
      <c r="E35" s="152" t="s">
        <v>290</v>
      </c>
      <c r="F35" s="126" t="s">
        <v>11</v>
      </c>
      <c r="G35" s="126"/>
      <c r="H35" s="126"/>
      <c r="I35" s="126"/>
      <c r="J35" s="126" t="s">
        <v>700</v>
      </c>
      <c r="K35" s="128">
        <v>142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s="130" customFormat="1" ht="15">
      <c r="A36" s="130">
        <v>241</v>
      </c>
      <c r="B36" s="126">
        <v>22</v>
      </c>
      <c r="C36" s="152" t="s">
        <v>81</v>
      </c>
      <c r="D36" s="126">
        <v>6</v>
      </c>
      <c r="E36" s="125" t="s">
        <v>463</v>
      </c>
      <c r="F36" s="126" t="s">
        <v>11</v>
      </c>
      <c r="G36" s="126" t="s">
        <v>11</v>
      </c>
      <c r="H36" s="126">
        <v>4</v>
      </c>
      <c r="I36" s="126">
        <v>2</v>
      </c>
      <c r="J36" s="158" t="s">
        <v>464</v>
      </c>
      <c r="K36" s="128">
        <v>136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s="130" customFormat="1" ht="15">
      <c r="A37" s="130">
        <v>52</v>
      </c>
      <c r="B37" s="126">
        <v>23</v>
      </c>
      <c r="C37" s="152" t="s">
        <v>80</v>
      </c>
      <c r="D37" s="126">
        <v>51</v>
      </c>
      <c r="E37" s="125" t="s">
        <v>324</v>
      </c>
      <c r="F37" s="126" t="s">
        <v>11</v>
      </c>
      <c r="G37" s="126" t="s">
        <v>11</v>
      </c>
      <c r="H37" s="126">
        <v>2</v>
      </c>
      <c r="I37" s="126">
        <v>5</v>
      </c>
      <c r="J37" s="127">
        <v>17.100000000000001</v>
      </c>
      <c r="K37" s="128">
        <v>121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s="130" customFormat="1" ht="15">
      <c r="A38" s="130">
        <v>260</v>
      </c>
      <c r="B38" s="126">
        <v>24</v>
      </c>
      <c r="C38" s="152" t="s">
        <v>280</v>
      </c>
      <c r="D38" s="126">
        <v>18</v>
      </c>
      <c r="E38" s="125" t="s">
        <v>481</v>
      </c>
      <c r="F38" s="126" t="s">
        <v>11</v>
      </c>
      <c r="G38" s="126" t="s">
        <v>11</v>
      </c>
      <c r="H38" s="126">
        <v>1</v>
      </c>
      <c r="I38" s="126">
        <v>2</v>
      </c>
      <c r="J38" s="158" t="s">
        <v>482</v>
      </c>
      <c r="K38" s="128">
        <v>117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s="130" customFormat="1" ht="15">
      <c r="A39" s="130">
        <v>54</v>
      </c>
      <c r="B39" s="126">
        <v>25</v>
      </c>
      <c r="C39" s="152" t="s">
        <v>80</v>
      </c>
      <c r="D39" s="126">
        <v>52</v>
      </c>
      <c r="E39" s="125" t="s">
        <v>341</v>
      </c>
      <c r="F39" s="126" t="s">
        <v>11</v>
      </c>
      <c r="G39" s="126" t="s">
        <v>11</v>
      </c>
      <c r="H39" s="126"/>
      <c r="I39" s="126">
        <v>4</v>
      </c>
      <c r="J39" s="127">
        <v>17.2</v>
      </c>
      <c r="K39" s="128">
        <v>116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s="130" customFormat="1" ht="15">
      <c r="A40" s="130">
        <v>177</v>
      </c>
      <c r="B40" s="126">
        <v>26</v>
      </c>
      <c r="C40" s="152" t="s">
        <v>261</v>
      </c>
      <c r="D40" s="126">
        <v>21</v>
      </c>
      <c r="E40" s="125" t="s">
        <v>634</v>
      </c>
      <c r="F40" s="126" t="s">
        <v>11</v>
      </c>
      <c r="G40" s="126" t="s">
        <v>277</v>
      </c>
      <c r="H40" s="126">
        <v>2</v>
      </c>
      <c r="I40" s="126">
        <v>2</v>
      </c>
      <c r="J40" s="127">
        <v>37</v>
      </c>
      <c r="K40" s="128">
        <v>109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s="130" customFormat="1" ht="15">
      <c r="A41" s="130">
        <v>309</v>
      </c>
      <c r="B41" s="126">
        <v>27</v>
      </c>
      <c r="C41" s="152" t="s">
        <v>289</v>
      </c>
      <c r="D41" s="126">
        <v>8</v>
      </c>
      <c r="E41" s="125" t="s">
        <v>567</v>
      </c>
      <c r="F41" s="126" t="s">
        <v>11</v>
      </c>
      <c r="G41" s="126" t="s">
        <v>11</v>
      </c>
      <c r="H41" s="126">
        <v>1</v>
      </c>
      <c r="I41" s="126">
        <v>7</v>
      </c>
      <c r="J41" s="159" t="s">
        <v>726</v>
      </c>
      <c r="K41" s="128">
        <v>97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s="130" customFormat="1" ht="15">
      <c r="A42" s="130">
        <v>310</v>
      </c>
      <c r="B42" s="126">
        <v>28</v>
      </c>
      <c r="C42" s="152" t="s">
        <v>289</v>
      </c>
      <c r="D42" s="126">
        <v>9</v>
      </c>
      <c r="E42" s="125" t="s">
        <v>568</v>
      </c>
      <c r="F42" s="126" t="s">
        <v>11</v>
      </c>
      <c r="G42" s="126" t="s">
        <v>11</v>
      </c>
      <c r="H42" s="126">
        <v>1</v>
      </c>
      <c r="I42" s="126">
        <v>5</v>
      </c>
      <c r="J42" s="159" t="s">
        <v>726</v>
      </c>
      <c r="K42" s="128">
        <v>97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s="130" customFormat="1" ht="15">
      <c r="A43" s="130">
        <v>179</v>
      </c>
      <c r="B43" s="126">
        <v>29</v>
      </c>
      <c r="C43" s="152" t="s">
        <v>261</v>
      </c>
      <c r="D43" s="126">
        <v>23</v>
      </c>
      <c r="E43" s="125" t="s">
        <v>636</v>
      </c>
      <c r="F43" s="126" t="s">
        <v>11</v>
      </c>
      <c r="G43" s="126"/>
      <c r="H43" s="126">
        <v>1</v>
      </c>
      <c r="I43" s="126">
        <v>6</v>
      </c>
      <c r="J43" s="127">
        <v>37.799999999999997</v>
      </c>
      <c r="K43" s="128">
        <v>92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s="130" customFormat="1" ht="15">
      <c r="A44" s="130">
        <v>290</v>
      </c>
      <c r="B44" s="126">
        <v>30</v>
      </c>
      <c r="C44" s="152" t="s">
        <v>282</v>
      </c>
      <c r="D44" s="126">
        <v>8</v>
      </c>
      <c r="E44" s="125" t="s">
        <v>684</v>
      </c>
      <c r="F44" s="126" t="s">
        <v>11</v>
      </c>
      <c r="G44" s="126"/>
      <c r="H44" s="126">
        <v>1</v>
      </c>
      <c r="I44" s="126">
        <v>2</v>
      </c>
      <c r="J44" s="126" t="s">
        <v>707</v>
      </c>
      <c r="K44" s="128">
        <v>80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s="130" customFormat="1" ht="15">
      <c r="A45" s="130">
        <v>232</v>
      </c>
      <c r="B45" s="126">
        <v>31</v>
      </c>
      <c r="C45" s="152" t="s">
        <v>281</v>
      </c>
      <c r="D45" s="126">
        <v>51</v>
      </c>
      <c r="E45" s="125" t="s">
        <v>670</v>
      </c>
      <c r="F45" s="126" t="s">
        <v>11</v>
      </c>
      <c r="G45" s="126" t="s">
        <v>277</v>
      </c>
      <c r="H45" s="126">
        <v>1</v>
      </c>
      <c r="I45" s="126">
        <v>5</v>
      </c>
      <c r="J45" s="127">
        <v>31.5</v>
      </c>
      <c r="K45" s="128">
        <v>62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</row>
    <row r="46" spans="1:58" s="130" customFormat="1" ht="15">
      <c r="A46" s="130">
        <v>265</v>
      </c>
      <c r="B46" s="126">
        <v>32</v>
      </c>
      <c r="C46" s="152" t="s">
        <v>280</v>
      </c>
      <c r="D46" s="126">
        <v>23</v>
      </c>
      <c r="E46" s="125" t="s">
        <v>485</v>
      </c>
      <c r="F46" s="126" t="s">
        <v>11</v>
      </c>
      <c r="G46" s="126" t="s">
        <v>11</v>
      </c>
      <c r="H46" s="126">
        <v>1</v>
      </c>
      <c r="I46" s="126">
        <v>4</v>
      </c>
      <c r="J46" s="158" t="s">
        <v>486</v>
      </c>
      <c r="K46" s="128">
        <v>58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s="130" customFormat="1" ht="15">
      <c r="A47" s="130">
        <v>270</v>
      </c>
      <c r="B47" s="126">
        <v>33</v>
      </c>
      <c r="C47" s="152" t="s">
        <v>280</v>
      </c>
      <c r="D47" s="126">
        <v>27</v>
      </c>
      <c r="E47" s="125" t="s">
        <v>529</v>
      </c>
      <c r="F47" s="126" t="s">
        <v>11</v>
      </c>
      <c r="G47" s="126" t="s">
        <v>11</v>
      </c>
      <c r="H47" s="126">
        <v>1</v>
      </c>
      <c r="I47" s="126">
        <v>5</v>
      </c>
      <c r="J47" s="127" t="s">
        <v>500</v>
      </c>
      <c r="K47" s="128">
        <v>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s="130" customFormat="1" ht="15">
      <c r="A48" s="130">
        <v>317</v>
      </c>
      <c r="B48" s="126">
        <v>34</v>
      </c>
      <c r="C48" s="152" t="s">
        <v>289</v>
      </c>
      <c r="D48" s="126">
        <v>16</v>
      </c>
      <c r="E48" s="125" t="s">
        <v>559</v>
      </c>
      <c r="F48" s="126" t="s">
        <v>11</v>
      </c>
      <c r="G48" s="126" t="s">
        <v>11</v>
      </c>
      <c r="H48" s="126">
        <v>3</v>
      </c>
      <c r="I48" s="126">
        <v>2</v>
      </c>
      <c r="J48" s="159" t="s">
        <v>732</v>
      </c>
      <c r="K48" s="128">
        <v>40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</row>
    <row r="49" spans="1:58" s="130" customFormat="1" ht="15">
      <c r="A49" s="130">
        <v>291</v>
      </c>
      <c r="B49" s="126">
        <v>35</v>
      </c>
      <c r="C49" s="152" t="s">
        <v>282</v>
      </c>
      <c r="D49" s="126">
        <v>9</v>
      </c>
      <c r="E49" s="125" t="s">
        <v>559</v>
      </c>
      <c r="F49" s="126" t="s">
        <v>11</v>
      </c>
      <c r="G49" s="126"/>
      <c r="H49" s="126">
        <v>3</v>
      </c>
      <c r="I49" s="126">
        <v>1</v>
      </c>
      <c r="J49" s="126" t="s">
        <v>708</v>
      </c>
      <c r="K49" s="128">
        <v>36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s="130" customFormat="1" ht="15">
      <c r="A50" s="130">
        <v>373</v>
      </c>
      <c r="B50" s="126">
        <v>36</v>
      </c>
      <c r="C50" s="185" t="s">
        <v>262</v>
      </c>
      <c r="D50" s="192">
        <v>16</v>
      </c>
      <c r="E50" s="30" t="s">
        <v>324</v>
      </c>
      <c r="F50" s="126" t="s">
        <v>11</v>
      </c>
      <c r="G50" s="126" t="s">
        <v>11</v>
      </c>
      <c r="H50" s="29">
        <v>2</v>
      </c>
      <c r="I50" s="29">
        <v>5</v>
      </c>
      <c r="J50" s="29">
        <v>3.28</v>
      </c>
      <c r="K50" s="29">
        <v>29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1:58" s="130" customFormat="1" ht="15">
      <c r="A51" s="130">
        <v>299</v>
      </c>
      <c r="B51" s="126">
        <v>37</v>
      </c>
      <c r="C51" s="152" t="s">
        <v>82</v>
      </c>
      <c r="D51" s="126">
        <v>5</v>
      </c>
      <c r="E51" s="125" t="s">
        <v>522</v>
      </c>
      <c r="F51" s="126" t="s">
        <v>11</v>
      </c>
      <c r="G51" s="126" t="s">
        <v>11</v>
      </c>
      <c r="H51" s="126">
        <v>4</v>
      </c>
      <c r="I51" s="126">
        <v>4</v>
      </c>
      <c r="J51" s="159" t="s">
        <v>718</v>
      </c>
      <c r="K51" s="128">
        <v>24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s="130" customFormat="1" ht="15">
      <c r="A52" s="130">
        <v>281</v>
      </c>
      <c r="B52" s="126">
        <v>38</v>
      </c>
      <c r="C52" s="152" t="s">
        <v>83</v>
      </c>
      <c r="D52" s="126" t="s">
        <v>594</v>
      </c>
      <c r="E52" s="125" t="s">
        <v>677</v>
      </c>
      <c r="F52" s="126" t="s">
        <v>11</v>
      </c>
      <c r="G52" s="126"/>
      <c r="H52" s="126">
        <v>1</v>
      </c>
      <c r="I52" s="126">
        <v>4</v>
      </c>
      <c r="J52" s="126" t="s">
        <v>524</v>
      </c>
      <c r="K52" s="128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58">
      <c r="A53" s="130"/>
      <c r="B53" s="130"/>
      <c r="C53" s="165"/>
      <c r="D53" s="165"/>
      <c r="E53" s="130"/>
      <c r="F53" s="130"/>
      <c r="G53" s="130"/>
      <c r="H53" s="130"/>
      <c r="I53" s="130"/>
      <c r="J53" s="130"/>
      <c r="K53" s="130"/>
    </row>
    <row r="54" spans="1:58" s="130" customFormat="1" ht="15">
      <c r="A54" s="130">
        <v>63</v>
      </c>
      <c r="B54" s="126">
        <v>1</v>
      </c>
      <c r="C54" s="152" t="s">
        <v>279</v>
      </c>
      <c r="D54" s="126">
        <v>3</v>
      </c>
      <c r="E54" s="125" t="s">
        <v>537</v>
      </c>
      <c r="F54" s="126" t="s">
        <v>18</v>
      </c>
      <c r="G54" s="126"/>
      <c r="H54" s="126">
        <v>1</v>
      </c>
      <c r="I54" s="126">
        <v>3</v>
      </c>
      <c r="J54" s="180">
        <v>12</v>
      </c>
      <c r="K54" s="128">
        <v>396</v>
      </c>
      <c r="L54" s="153">
        <v>11.9</v>
      </c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s="130" customFormat="1" ht="15">
      <c r="A55" s="130">
        <v>188</v>
      </c>
      <c r="B55" s="29">
        <v>2</v>
      </c>
      <c r="C55" s="152" t="s">
        <v>281</v>
      </c>
      <c r="D55" s="126">
        <v>6</v>
      </c>
      <c r="E55" s="125" t="s">
        <v>641</v>
      </c>
      <c r="F55" s="126" t="s">
        <v>18</v>
      </c>
      <c r="G55" s="126"/>
      <c r="H55" s="126">
        <v>1</v>
      </c>
      <c r="I55" s="126">
        <v>3</v>
      </c>
      <c r="J55" s="127">
        <v>25</v>
      </c>
      <c r="K55" s="128">
        <v>355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s="130" customFormat="1" ht="15">
      <c r="A56" s="130">
        <v>67</v>
      </c>
      <c r="B56" s="126">
        <v>3</v>
      </c>
      <c r="C56" s="152" t="s">
        <v>279</v>
      </c>
      <c r="D56" s="126">
        <v>7</v>
      </c>
      <c r="E56" s="125" t="s">
        <v>427</v>
      </c>
      <c r="F56" s="126" t="s">
        <v>18</v>
      </c>
      <c r="G56" s="126"/>
      <c r="H56" s="156">
        <v>1</v>
      </c>
      <c r="I56" s="156">
        <v>1</v>
      </c>
      <c r="J56" s="127">
        <v>12.3</v>
      </c>
      <c r="K56" s="128">
        <v>321</v>
      </c>
      <c r="L56" s="208">
        <v>12.6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130" customFormat="1" ht="15">
      <c r="A57" s="130">
        <v>70</v>
      </c>
      <c r="B57" s="126">
        <v>4</v>
      </c>
      <c r="C57" s="152" t="s">
        <v>279</v>
      </c>
      <c r="D57" s="126">
        <v>10</v>
      </c>
      <c r="E57" s="129" t="s">
        <v>400</v>
      </c>
      <c r="F57" s="132" t="s">
        <v>18</v>
      </c>
      <c r="G57" s="126"/>
      <c r="H57" s="132">
        <v>1</v>
      </c>
      <c r="I57" s="132">
        <v>4</v>
      </c>
      <c r="J57" s="153">
        <v>12.5</v>
      </c>
      <c r="K57" s="179">
        <v>289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s="130" customFormat="1" ht="15">
      <c r="A58" s="130">
        <v>71</v>
      </c>
      <c r="B58" s="29">
        <v>5</v>
      </c>
      <c r="C58" s="152" t="s">
        <v>279</v>
      </c>
      <c r="D58" s="126">
        <v>10</v>
      </c>
      <c r="E58" s="125" t="s">
        <v>405</v>
      </c>
      <c r="F58" s="126" t="s">
        <v>18</v>
      </c>
      <c r="G58" s="126"/>
      <c r="H58" s="126">
        <v>1</v>
      </c>
      <c r="I58" s="126">
        <v>3</v>
      </c>
      <c r="J58" s="127">
        <v>12.5</v>
      </c>
      <c r="K58" s="179">
        <v>289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 s="130" customFormat="1" ht="15">
      <c r="A59" s="130">
        <v>85</v>
      </c>
      <c r="B59" s="126">
        <v>6</v>
      </c>
      <c r="C59" s="152" t="s">
        <v>279</v>
      </c>
      <c r="D59" s="126">
        <v>22</v>
      </c>
      <c r="E59" s="125" t="s">
        <v>418</v>
      </c>
      <c r="F59" s="126" t="s">
        <v>18</v>
      </c>
      <c r="G59" s="126"/>
      <c r="H59" s="126">
        <v>1</v>
      </c>
      <c r="I59" s="126">
        <v>2</v>
      </c>
      <c r="J59" s="127">
        <v>12.8</v>
      </c>
      <c r="K59" s="179">
        <v>246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 s="130" customFormat="1" ht="15">
      <c r="A60" s="130">
        <v>196</v>
      </c>
      <c r="B60" s="126">
        <v>7</v>
      </c>
      <c r="C60" s="152" t="s">
        <v>281</v>
      </c>
      <c r="D60" s="126">
        <v>15</v>
      </c>
      <c r="E60" s="125" t="s">
        <v>427</v>
      </c>
      <c r="F60" s="126" t="s">
        <v>18</v>
      </c>
      <c r="G60" s="126"/>
      <c r="H60" s="126">
        <v>1</v>
      </c>
      <c r="I60" s="126">
        <v>1</v>
      </c>
      <c r="J60" s="127">
        <v>26.6</v>
      </c>
      <c r="K60" s="128">
        <v>245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1:58" s="130" customFormat="1" ht="15">
      <c r="A61" s="130">
        <v>20</v>
      </c>
      <c r="B61" s="29">
        <v>8</v>
      </c>
      <c r="C61" s="152" t="s">
        <v>80</v>
      </c>
      <c r="D61" s="126">
        <v>19</v>
      </c>
      <c r="E61" s="125" t="s">
        <v>307</v>
      </c>
      <c r="F61" s="126" t="s">
        <v>18</v>
      </c>
      <c r="G61" s="126"/>
      <c r="H61" s="126">
        <v>1</v>
      </c>
      <c r="I61" s="126">
        <v>4</v>
      </c>
      <c r="J61" s="127">
        <v>15.6</v>
      </c>
      <c r="K61" s="128">
        <v>218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1:58" s="130" customFormat="1" ht="15">
      <c r="A62" s="130">
        <v>387</v>
      </c>
      <c r="B62" s="126">
        <v>9</v>
      </c>
      <c r="C62" s="188" t="s">
        <v>84</v>
      </c>
      <c r="D62" s="29">
        <v>10</v>
      </c>
      <c r="E62" s="30" t="s">
        <v>405</v>
      </c>
      <c r="F62" s="29" t="s">
        <v>18</v>
      </c>
      <c r="G62" s="29"/>
      <c r="H62" s="29">
        <v>1</v>
      </c>
      <c r="I62" s="29">
        <v>3</v>
      </c>
      <c r="J62" s="38">
        <v>5.14</v>
      </c>
      <c r="K62" s="29">
        <v>211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 s="130" customFormat="1" ht="15">
      <c r="A63" s="130">
        <v>27</v>
      </c>
      <c r="B63" s="126">
        <v>10</v>
      </c>
      <c r="C63" s="152" t="s">
        <v>80</v>
      </c>
      <c r="D63" s="126">
        <v>25</v>
      </c>
      <c r="E63" s="125" t="s">
        <v>318</v>
      </c>
      <c r="F63" s="126" t="s">
        <v>18</v>
      </c>
      <c r="G63" s="126"/>
      <c r="H63" s="126">
        <v>1</v>
      </c>
      <c r="I63" s="126">
        <v>2</v>
      </c>
      <c r="J63" s="127">
        <v>15.8</v>
      </c>
      <c r="K63" s="128">
        <v>203</v>
      </c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1:58" s="130" customFormat="1" ht="15">
      <c r="A64" s="130">
        <v>29</v>
      </c>
      <c r="B64" s="29">
        <v>11</v>
      </c>
      <c r="C64" s="152" t="s">
        <v>80</v>
      </c>
      <c r="D64" s="126">
        <v>28</v>
      </c>
      <c r="E64" s="125" t="s">
        <v>309</v>
      </c>
      <c r="F64" s="126" t="s">
        <v>18</v>
      </c>
      <c r="G64" s="126"/>
      <c r="H64" s="126">
        <v>1</v>
      </c>
      <c r="I64" s="126">
        <v>3</v>
      </c>
      <c r="J64" s="127">
        <v>15.9</v>
      </c>
      <c r="K64" s="128">
        <v>195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 s="130" customFormat="1" ht="15">
      <c r="A65" s="130">
        <v>120</v>
      </c>
      <c r="B65" s="233">
        <v>12</v>
      </c>
      <c r="C65" s="241" t="s">
        <v>279</v>
      </c>
      <c r="D65" s="233">
        <v>57</v>
      </c>
      <c r="E65" s="234" t="s">
        <v>404</v>
      </c>
      <c r="F65" s="233" t="s">
        <v>18</v>
      </c>
      <c r="G65" s="233"/>
      <c r="H65" s="233">
        <v>1</v>
      </c>
      <c r="I65" s="233">
        <v>2</v>
      </c>
      <c r="J65" s="242">
        <v>13.3</v>
      </c>
      <c r="K65" s="243">
        <v>186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 s="130" customFormat="1" ht="15">
      <c r="A66" s="130">
        <v>133</v>
      </c>
      <c r="B66" s="126">
        <v>13</v>
      </c>
      <c r="C66" s="152" t="s">
        <v>279</v>
      </c>
      <c r="D66" s="126">
        <v>71</v>
      </c>
      <c r="E66" s="125" t="s">
        <v>430</v>
      </c>
      <c r="F66" s="126" t="s">
        <v>18</v>
      </c>
      <c r="G66" s="126"/>
      <c r="H66" s="126">
        <v>1</v>
      </c>
      <c r="I66" s="126">
        <v>3</v>
      </c>
      <c r="J66" s="127">
        <v>13.8</v>
      </c>
      <c r="K66" s="128">
        <v>139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 s="130" customFormat="1" ht="15">
      <c r="A67" s="130">
        <v>216</v>
      </c>
      <c r="B67" s="29">
        <v>14</v>
      </c>
      <c r="C67" s="152" t="s">
        <v>281</v>
      </c>
      <c r="D67" s="126">
        <v>35</v>
      </c>
      <c r="E67" s="125" t="s">
        <v>657</v>
      </c>
      <c r="F67" s="126" t="s">
        <v>18</v>
      </c>
      <c r="G67" s="126"/>
      <c r="H67" s="126">
        <v>2</v>
      </c>
      <c r="I67" s="126">
        <v>1</v>
      </c>
      <c r="J67" s="127">
        <v>28.4</v>
      </c>
      <c r="K67" s="128">
        <v>138</v>
      </c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</row>
    <row r="68" spans="1:58" s="130" customFormat="1" ht="15">
      <c r="A68" s="130">
        <v>55</v>
      </c>
      <c r="B68" s="126">
        <v>15</v>
      </c>
      <c r="C68" s="152" t="s">
        <v>80</v>
      </c>
      <c r="D68" s="126">
        <v>54</v>
      </c>
      <c r="E68" s="125" t="s">
        <v>311</v>
      </c>
      <c r="F68" s="126" t="s">
        <v>18</v>
      </c>
      <c r="G68" s="126"/>
      <c r="H68" s="126">
        <v>1</v>
      </c>
      <c r="I68" s="126">
        <v>1</v>
      </c>
      <c r="J68" s="127">
        <v>17.5</v>
      </c>
      <c r="K68" s="128">
        <v>101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 s="130" customFormat="1" ht="15">
      <c r="A69" s="130">
        <v>311</v>
      </c>
      <c r="B69" s="126">
        <v>16</v>
      </c>
      <c r="C69" s="131" t="s">
        <v>289</v>
      </c>
      <c r="D69" s="132">
        <v>10</v>
      </c>
      <c r="E69" s="129" t="s">
        <v>556</v>
      </c>
      <c r="F69" s="132" t="s">
        <v>18</v>
      </c>
      <c r="G69" s="132"/>
      <c r="H69" s="132">
        <v>3</v>
      </c>
      <c r="I69" s="132">
        <v>4</v>
      </c>
      <c r="J69" s="200" t="s">
        <v>727</v>
      </c>
      <c r="K69" s="179">
        <v>81</v>
      </c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</row>
    <row r="70" spans="1:58" s="130" customFormat="1" ht="15">
      <c r="A70" s="130">
        <v>406</v>
      </c>
      <c r="B70" s="29">
        <v>17</v>
      </c>
      <c r="C70" s="188" t="s">
        <v>84</v>
      </c>
      <c r="D70" s="29">
        <v>29</v>
      </c>
      <c r="E70" s="30" t="s">
        <v>544</v>
      </c>
      <c r="F70" s="29" t="s">
        <v>18</v>
      </c>
      <c r="G70" s="29"/>
      <c r="H70" s="29">
        <v>1</v>
      </c>
      <c r="I70" s="29">
        <v>4</v>
      </c>
      <c r="J70" s="38">
        <v>4.2</v>
      </c>
      <c r="K70" s="29">
        <v>60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s="130" customFormat="1" ht="15">
      <c r="A71" s="130">
        <v>370</v>
      </c>
      <c r="B71" s="126">
        <v>18</v>
      </c>
      <c r="C71" s="185" t="s">
        <v>262</v>
      </c>
      <c r="D71" s="192">
        <v>13</v>
      </c>
      <c r="E71" s="31" t="s">
        <v>573</v>
      </c>
      <c r="F71" s="29" t="s">
        <v>18</v>
      </c>
      <c r="G71" s="29"/>
      <c r="H71" s="29">
        <v>1</v>
      </c>
      <c r="I71" s="29"/>
      <c r="J71" s="29">
        <v>3.42</v>
      </c>
      <c r="K71" s="29">
        <v>47</v>
      </c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 s="130" customFormat="1" ht="15">
      <c r="A72" s="130">
        <v>410</v>
      </c>
      <c r="B72" s="126">
        <v>19</v>
      </c>
      <c r="C72" s="188" t="s">
        <v>84</v>
      </c>
      <c r="D72" s="192" t="s">
        <v>593</v>
      </c>
      <c r="E72" s="30" t="s">
        <v>587</v>
      </c>
      <c r="F72" s="29" t="s">
        <v>18</v>
      </c>
      <c r="G72" s="29"/>
      <c r="H72" s="29">
        <v>1</v>
      </c>
      <c r="I72" s="29">
        <v>2</v>
      </c>
      <c r="J72" s="38" t="s">
        <v>594</v>
      </c>
      <c r="K72" s="29" t="s">
        <v>594</v>
      </c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s="130" customFormat="1" ht="15">
      <c r="A73" s="130">
        <v>346</v>
      </c>
      <c r="B73" s="126"/>
      <c r="C73" s="152" t="s">
        <v>254</v>
      </c>
      <c r="D73" s="126">
        <v>5</v>
      </c>
      <c r="E73" s="152" t="s">
        <v>290</v>
      </c>
      <c r="F73" s="126" t="s">
        <v>18</v>
      </c>
      <c r="G73" s="126"/>
      <c r="H73" s="126"/>
      <c r="I73" s="126"/>
      <c r="J73" s="126">
        <v>53.3</v>
      </c>
      <c r="K73" s="128">
        <v>178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 ht="15.75">
      <c r="A74" s="5"/>
      <c r="B74" s="121"/>
      <c r="C74" s="121"/>
      <c r="D74" s="121"/>
      <c r="E74" s="121"/>
      <c r="F74" s="121"/>
      <c r="G74" s="121"/>
      <c r="H74" s="121"/>
      <c r="I74" s="7"/>
      <c r="J74" s="123" t="s">
        <v>274</v>
      </c>
      <c r="K74" s="210">
        <f>SUM(K54:K73)</f>
        <v>3898</v>
      </c>
    </row>
    <row r="75" spans="1:58" s="130" customFormat="1" ht="15">
      <c r="A75" s="130">
        <v>356</v>
      </c>
      <c r="B75" s="126"/>
      <c r="C75" s="152" t="s">
        <v>255</v>
      </c>
      <c r="D75" s="126">
        <v>6</v>
      </c>
      <c r="E75" s="152" t="s">
        <v>290</v>
      </c>
      <c r="F75" s="126" t="s">
        <v>18</v>
      </c>
      <c r="G75" s="126"/>
      <c r="H75" s="126"/>
      <c r="I75" s="126"/>
      <c r="J75" s="126" t="s">
        <v>702</v>
      </c>
      <c r="K75" s="128">
        <v>133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>
      <c r="A76" s="130"/>
      <c r="B76" s="130"/>
      <c r="C76" s="165"/>
      <c r="D76" s="165"/>
      <c r="E76" s="130"/>
      <c r="F76" s="130"/>
      <c r="G76" s="130"/>
      <c r="H76" s="130"/>
      <c r="I76" s="130"/>
      <c r="J76" s="130"/>
      <c r="K76" s="130"/>
    </row>
    <row r="77" spans="1:58" s="130" customFormat="1" ht="15">
      <c r="A77" s="130">
        <v>277</v>
      </c>
      <c r="B77" s="126">
        <v>1</v>
      </c>
      <c r="C77" s="152" t="s">
        <v>83</v>
      </c>
      <c r="D77" s="126">
        <v>1</v>
      </c>
      <c r="E77" s="125" t="s">
        <v>673</v>
      </c>
      <c r="F77" s="126" t="s">
        <v>9</v>
      </c>
      <c r="G77" s="126" t="s">
        <v>596</v>
      </c>
      <c r="H77" s="126">
        <v>1</v>
      </c>
      <c r="I77" s="126">
        <v>9</v>
      </c>
      <c r="J77" s="126" t="s">
        <v>681</v>
      </c>
      <c r="K77" s="128">
        <v>387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s="130" customFormat="1" ht="15">
      <c r="A78" s="130">
        <v>2</v>
      </c>
      <c r="B78" s="29">
        <v>2</v>
      </c>
      <c r="C78" s="152" t="s">
        <v>80</v>
      </c>
      <c r="D78" s="126">
        <v>1</v>
      </c>
      <c r="E78" s="125" t="s">
        <v>531</v>
      </c>
      <c r="F78" s="126" t="s">
        <v>9</v>
      </c>
      <c r="G78" s="126"/>
      <c r="H78" s="126">
        <v>1</v>
      </c>
      <c r="I78" s="126">
        <v>5</v>
      </c>
      <c r="J78" s="127">
        <v>14</v>
      </c>
      <c r="K78" s="128">
        <v>385</v>
      </c>
      <c r="L78" s="180">
        <v>14</v>
      </c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 s="130" customFormat="1" ht="15">
      <c r="A79" s="130">
        <v>3</v>
      </c>
      <c r="B79" s="126">
        <v>3</v>
      </c>
      <c r="C79" s="152" t="s">
        <v>80</v>
      </c>
      <c r="D79" s="126">
        <v>2</v>
      </c>
      <c r="E79" s="125" t="s">
        <v>533</v>
      </c>
      <c r="F79" s="126" t="s">
        <v>9</v>
      </c>
      <c r="G79" s="126"/>
      <c r="H79" s="126">
        <v>1</v>
      </c>
      <c r="I79" s="126">
        <v>3</v>
      </c>
      <c r="J79" s="180">
        <v>14.4</v>
      </c>
      <c r="K79" s="128">
        <v>372</v>
      </c>
      <c r="L79" s="127">
        <v>14.1</v>
      </c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s="130" customFormat="1" ht="15">
      <c r="A80" s="130">
        <v>295</v>
      </c>
      <c r="B80" s="126">
        <v>4</v>
      </c>
      <c r="C80" s="152" t="s">
        <v>82</v>
      </c>
      <c r="D80" s="126">
        <v>1</v>
      </c>
      <c r="E80" s="125" t="s">
        <v>517</v>
      </c>
      <c r="F80" s="126" t="s">
        <v>9</v>
      </c>
      <c r="G80" s="126"/>
      <c r="H80" s="126">
        <v>1</v>
      </c>
      <c r="I80" s="126">
        <v>9</v>
      </c>
      <c r="J80" s="159" t="s">
        <v>711</v>
      </c>
      <c r="K80" s="128">
        <v>331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1:58" s="130" customFormat="1" ht="15">
      <c r="A81" s="130">
        <v>157</v>
      </c>
      <c r="B81" s="29">
        <v>5</v>
      </c>
      <c r="C81" s="152" t="s">
        <v>261</v>
      </c>
      <c r="D81" s="126">
        <v>1</v>
      </c>
      <c r="E81" s="125" t="s">
        <v>617</v>
      </c>
      <c r="F81" s="126" t="s">
        <v>9</v>
      </c>
      <c r="G81" s="126" t="s">
        <v>596</v>
      </c>
      <c r="H81" s="126">
        <v>1</v>
      </c>
      <c r="I81" s="126">
        <v>5</v>
      </c>
      <c r="J81" s="127">
        <v>30.4</v>
      </c>
      <c r="K81" s="128">
        <v>329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s="130" customFormat="1" ht="15">
      <c r="A82" s="130">
        <v>81</v>
      </c>
      <c r="B82" s="126">
        <v>6</v>
      </c>
      <c r="C82" s="152" t="s">
        <v>279</v>
      </c>
      <c r="D82" s="126">
        <v>19</v>
      </c>
      <c r="E82" s="125" t="s">
        <v>441</v>
      </c>
      <c r="F82" s="126" t="s">
        <v>9</v>
      </c>
      <c r="G82" s="126" t="s">
        <v>596</v>
      </c>
      <c r="H82" s="126">
        <v>1</v>
      </c>
      <c r="I82" s="126">
        <v>11</v>
      </c>
      <c r="J82" s="127">
        <v>12.7</v>
      </c>
      <c r="K82" s="128">
        <v>260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s="130" customFormat="1" ht="15">
      <c r="A83" s="130">
        <v>383</v>
      </c>
      <c r="B83" s="126">
        <v>7</v>
      </c>
      <c r="C83" s="188" t="s">
        <v>84</v>
      </c>
      <c r="D83" s="29">
        <v>6</v>
      </c>
      <c r="E83" s="30" t="s">
        <v>441</v>
      </c>
      <c r="F83" s="126" t="s">
        <v>9</v>
      </c>
      <c r="G83" s="126" t="s">
        <v>596</v>
      </c>
      <c r="H83" s="29">
        <v>1</v>
      </c>
      <c r="I83" s="29">
        <v>11</v>
      </c>
      <c r="J83" s="38">
        <v>5.37</v>
      </c>
      <c r="K83" s="29">
        <v>257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s="130" customFormat="1" ht="15">
      <c r="A84" s="130">
        <v>11</v>
      </c>
      <c r="B84" s="29">
        <v>8</v>
      </c>
      <c r="C84" s="152" t="s">
        <v>80</v>
      </c>
      <c r="D84" s="126">
        <v>10</v>
      </c>
      <c r="E84" s="125" t="s">
        <v>312</v>
      </c>
      <c r="F84" s="126" t="s">
        <v>9</v>
      </c>
      <c r="G84" s="126"/>
      <c r="H84" s="126">
        <v>1</v>
      </c>
      <c r="I84" s="126">
        <v>5</v>
      </c>
      <c r="J84" s="127">
        <v>15.2</v>
      </c>
      <c r="K84" s="128">
        <v>253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1:58" s="130" customFormat="1" ht="15">
      <c r="A85" s="130">
        <v>194</v>
      </c>
      <c r="B85" s="126">
        <v>9</v>
      </c>
      <c r="C85" s="152" t="s">
        <v>281</v>
      </c>
      <c r="D85" s="126">
        <v>12</v>
      </c>
      <c r="E85" s="125" t="s">
        <v>648</v>
      </c>
      <c r="F85" s="126" t="s">
        <v>9</v>
      </c>
      <c r="G85" s="126" t="s">
        <v>596</v>
      </c>
      <c r="H85" s="126">
        <v>1</v>
      </c>
      <c r="I85" s="126">
        <v>8</v>
      </c>
      <c r="J85" s="127">
        <v>26.5</v>
      </c>
      <c r="K85" s="128">
        <v>251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s="130" customFormat="1" ht="15">
      <c r="A86" s="130">
        <v>14</v>
      </c>
      <c r="B86" s="126">
        <v>10</v>
      </c>
      <c r="C86" s="152" t="s">
        <v>80</v>
      </c>
      <c r="D86" s="126">
        <v>13</v>
      </c>
      <c r="E86" s="125" t="s">
        <v>304</v>
      </c>
      <c r="F86" s="126" t="s">
        <v>9</v>
      </c>
      <c r="G86" s="126"/>
      <c r="H86" s="126">
        <v>1</v>
      </c>
      <c r="I86" s="126">
        <v>3</v>
      </c>
      <c r="J86" s="127">
        <v>15.4</v>
      </c>
      <c r="K86" s="128">
        <v>235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s="130" customFormat="1" ht="15">
      <c r="A87" s="130">
        <v>17</v>
      </c>
      <c r="B87" s="29">
        <v>11</v>
      </c>
      <c r="C87" s="152" t="s">
        <v>80</v>
      </c>
      <c r="D87" s="126">
        <v>13</v>
      </c>
      <c r="E87" s="125" t="s">
        <v>338</v>
      </c>
      <c r="F87" s="126" t="s">
        <v>9</v>
      </c>
      <c r="G87" s="126"/>
      <c r="H87" s="126">
        <v>2</v>
      </c>
      <c r="I87" s="126">
        <v>1</v>
      </c>
      <c r="J87" s="127">
        <v>15.4</v>
      </c>
      <c r="K87" s="128">
        <v>235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s="130" customFormat="1" ht="15">
      <c r="A88" s="130">
        <v>24</v>
      </c>
      <c r="B88" s="126">
        <v>12</v>
      </c>
      <c r="C88" s="152" t="s">
        <v>80</v>
      </c>
      <c r="D88" s="126">
        <v>23</v>
      </c>
      <c r="E88" s="125" t="s">
        <v>305</v>
      </c>
      <c r="F88" s="126" t="s">
        <v>9</v>
      </c>
      <c r="G88" s="154"/>
      <c r="H88" s="126">
        <v>1</v>
      </c>
      <c r="I88" s="126">
        <v>3</v>
      </c>
      <c r="J88" s="127">
        <v>15.7</v>
      </c>
      <c r="K88" s="128">
        <v>210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s="130" customFormat="1" ht="15">
      <c r="A89" s="130">
        <v>160</v>
      </c>
      <c r="B89" s="126">
        <v>13</v>
      </c>
      <c r="C89" s="152" t="s">
        <v>261</v>
      </c>
      <c r="D89" s="126">
        <v>4</v>
      </c>
      <c r="E89" s="125" t="s">
        <v>338</v>
      </c>
      <c r="F89" s="126" t="s">
        <v>9</v>
      </c>
      <c r="G89" s="126" t="s">
        <v>596</v>
      </c>
      <c r="H89" s="126">
        <v>2</v>
      </c>
      <c r="I89" s="126">
        <v>1</v>
      </c>
      <c r="J89" s="127">
        <v>33.4</v>
      </c>
      <c r="K89" s="128">
        <v>206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s="130" customFormat="1" ht="15">
      <c r="A90" s="130">
        <v>30</v>
      </c>
      <c r="B90" s="29">
        <v>14</v>
      </c>
      <c r="C90" s="152" t="s">
        <v>80</v>
      </c>
      <c r="D90" s="126">
        <v>29</v>
      </c>
      <c r="E90" s="125" t="s">
        <v>310</v>
      </c>
      <c r="F90" s="126" t="s">
        <v>9</v>
      </c>
      <c r="G90" s="126"/>
      <c r="H90" s="126">
        <v>1</v>
      </c>
      <c r="I90" s="126">
        <v>6</v>
      </c>
      <c r="J90" s="127">
        <v>16</v>
      </c>
      <c r="K90" s="128">
        <v>188</v>
      </c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</row>
    <row r="91" spans="1:58" s="130" customFormat="1" ht="15">
      <c r="A91" s="130">
        <v>117</v>
      </c>
      <c r="B91" s="126">
        <v>15</v>
      </c>
      <c r="C91" s="152" t="s">
        <v>279</v>
      </c>
      <c r="D91" s="126">
        <v>57</v>
      </c>
      <c r="E91" s="125" t="s">
        <v>359</v>
      </c>
      <c r="F91" s="126" t="s">
        <v>9</v>
      </c>
      <c r="G91" s="126" t="s">
        <v>596</v>
      </c>
      <c r="H91" s="126">
        <v>1</v>
      </c>
      <c r="I91" s="126">
        <v>3</v>
      </c>
      <c r="J91" s="127">
        <v>13.3</v>
      </c>
      <c r="K91" s="128">
        <v>186</v>
      </c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</row>
    <row r="92" spans="1:58" s="130" customFormat="1" ht="15">
      <c r="A92" s="130">
        <v>165</v>
      </c>
      <c r="B92" s="126">
        <v>16</v>
      </c>
      <c r="C92" s="152" t="s">
        <v>261</v>
      </c>
      <c r="D92" s="126">
        <v>9</v>
      </c>
      <c r="E92" s="125" t="s">
        <v>621</v>
      </c>
      <c r="F92" s="126" t="s">
        <v>9</v>
      </c>
      <c r="G92" s="126"/>
      <c r="H92" s="126" t="s">
        <v>703</v>
      </c>
      <c r="I92" s="126">
        <v>4</v>
      </c>
      <c r="J92" s="127">
        <v>34</v>
      </c>
      <c r="K92" s="128">
        <v>186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1:58" s="130" customFormat="1" ht="15">
      <c r="A93" s="130">
        <v>327</v>
      </c>
      <c r="B93" s="29">
        <v>17</v>
      </c>
      <c r="C93" s="152" t="s">
        <v>253</v>
      </c>
      <c r="D93" s="126">
        <v>2</v>
      </c>
      <c r="E93" s="125" t="s">
        <v>777</v>
      </c>
      <c r="F93" s="126" t="s">
        <v>9</v>
      </c>
      <c r="G93" s="126" t="s">
        <v>596</v>
      </c>
      <c r="H93" s="126">
        <v>1</v>
      </c>
      <c r="I93" s="126">
        <v>4</v>
      </c>
      <c r="J93" s="126" t="s">
        <v>741</v>
      </c>
      <c r="K93" s="128">
        <v>186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s="130" customFormat="1" ht="15">
      <c r="A94" s="130">
        <v>236</v>
      </c>
      <c r="B94" s="126">
        <v>18</v>
      </c>
      <c r="C94" s="152" t="s">
        <v>81</v>
      </c>
      <c r="D94" s="126">
        <v>1</v>
      </c>
      <c r="E94" s="125" t="s">
        <v>777</v>
      </c>
      <c r="F94" s="126" t="s">
        <v>9</v>
      </c>
      <c r="G94" s="126" t="s">
        <v>596</v>
      </c>
      <c r="H94" s="126">
        <v>1</v>
      </c>
      <c r="I94" s="126">
        <v>3</v>
      </c>
      <c r="J94" s="158" t="s">
        <v>453</v>
      </c>
      <c r="K94" s="128">
        <v>183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1:58" s="130" customFormat="1" ht="15">
      <c r="A95" s="130">
        <v>166</v>
      </c>
      <c r="B95" s="126">
        <v>19</v>
      </c>
      <c r="C95" s="152" t="s">
        <v>261</v>
      </c>
      <c r="D95" s="126">
        <v>10</v>
      </c>
      <c r="E95" s="155" t="s">
        <v>623</v>
      </c>
      <c r="F95" s="126" t="s">
        <v>9</v>
      </c>
      <c r="G95" s="126" t="s">
        <v>596</v>
      </c>
      <c r="H95" s="156">
        <v>1</v>
      </c>
      <c r="I95" s="156">
        <v>7</v>
      </c>
      <c r="J95" s="127">
        <v>34.4</v>
      </c>
      <c r="K95" s="128">
        <v>174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1:58" s="130" customFormat="1" ht="15">
      <c r="A96" s="130">
        <v>167</v>
      </c>
      <c r="B96" s="29">
        <v>20</v>
      </c>
      <c r="C96" s="152" t="s">
        <v>261</v>
      </c>
      <c r="D96" s="126">
        <v>11</v>
      </c>
      <c r="E96" s="125" t="s">
        <v>624</v>
      </c>
      <c r="F96" s="126" t="s">
        <v>9</v>
      </c>
      <c r="G96" s="126" t="s">
        <v>596</v>
      </c>
      <c r="H96" s="126">
        <v>1</v>
      </c>
      <c r="I96" s="126">
        <v>7</v>
      </c>
      <c r="J96" s="127">
        <v>34.5</v>
      </c>
      <c r="K96" s="128">
        <v>171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:58" s="130" customFormat="1" ht="15">
      <c r="A97" s="130">
        <v>351</v>
      </c>
      <c r="B97" s="29"/>
      <c r="C97" s="152" t="s">
        <v>255</v>
      </c>
      <c r="D97" s="126">
        <v>1</v>
      </c>
      <c r="E97" s="152" t="s">
        <v>290</v>
      </c>
      <c r="F97" s="126" t="s">
        <v>9</v>
      </c>
      <c r="G97" s="126"/>
      <c r="H97" s="126"/>
      <c r="I97" s="126"/>
      <c r="J97" s="126" t="s">
        <v>697</v>
      </c>
      <c r="K97" s="128">
        <v>196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:58" ht="15.75">
      <c r="A98" s="5"/>
      <c r="B98" s="121"/>
      <c r="C98" s="121"/>
      <c r="D98" s="121"/>
      <c r="E98" s="121"/>
      <c r="F98" s="121"/>
      <c r="G98" s="121"/>
      <c r="H98" s="121"/>
      <c r="I98" s="7"/>
      <c r="J98" s="123" t="s">
        <v>274</v>
      </c>
      <c r="K98" s="210">
        <f>SUM(K77:K97)</f>
        <v>5181</v>
      </c>
    </row>
    <row r="99" spans="1:58">
      <c r="A99" s="130"/>
      <c r="B99" s="130"/>
      <c r="C99" s="165"/>
      <c r="D99" s="165"/>
      <c r="E99" s="130"/>
      <c r="F99" s="130"/>
      <c r="G99" s="130"/>
      <c r="H99" s="130"/>
      <c r="I99" s="130"/>
      <c r="J99" s="130"/>
      <c r="K99" s="130"/>
    </row>
    <row r="100" spans="1:58" s="130" customFormat="1" ht="15">
      <c r="A100" s="130">
        <v>168</v>
      </c>
      <c r="B100" s="126">
        <v>21</v>
      </c>
      <c r="C100" s="152" t="s">
        <v>261</v>
      </c>
      <c r="D100" s="126">
        <v>12</v>
      </c>
      <c r="E100" s="125" t="s">
        <v>310</v>
      </c>
      <c r="F100" s="126" t="s">
        <v>9</v>
      </c>
      <c r="G100" s="126" t="s">
        <v>596</v>
      </c>
      <c r="H100" s="126">
        <v>1</v>
      </c>
      <c r="I100" s="126">
        <v>6</v>
      </c>
      <c r="J100" s="127">
        <v>34.6</v>
      </c>
      <c r="K100" s="128">
        <v>169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s="130" customFormat="1" ht="15">
      <c r="A101" s="130">
        <v>38</v>
      </c>
      <c r="B101" s="126">
        <v>22</v>
      </c>
      <c r="C101" s="152" t="s">
        <v>80</v>
      </c>
      <c r="D101" s="126">
        <v>37</v>
      </c>
      <c r="E101" s="125" t="s">
        <v>306</v>
      </c>
      <c r="F101" s="126" t="s">
        <v>9</v>
      </c>
      <c r="G101" s="126"/>
      <c r="H101" s="126">
        <v>1</v>
      </c>
      <c r="I101" s="126">
        <v>10</v>
      </c>
      <c r="J101" s="127">
        <v>16.3</v>
      </c>
      <c r="K101" s="128">
        <v>167</v>
      </c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s="130" customFormat="1" ht="15">
      <c r="A102" s="130">
        <v>127</v>
      </c>
      <c r="B102" s="126">
        <v>23</v>
      </c>
      <c r="C102" s="152" t="s">
        <v>279</v>
      </c>
      <c r="D102" s="126">
        <v>65</v>
      </c>
      <c r="E102" s="125" t="s">
        <v>408</v>
      </c>
      <c r="F102" s="126" t="s">
        <v>9</v>
      </c>
      <c r="G102" s="126" t="s">
        <v>596</v>
      </c>
      <c r="H102" s="126">
        <v>2</v>
      </c>
      <c r="I102" s="126">
        <v>6</v>
      </c>
      <c r="J102" s="127">
        <v>13.5</v>
      </c>
      <c r="K102" s="128">
        <v>166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s="7" customFormat="1" ht="15">
      <c r="A103" s="130">
        <v>171</v>
      </c>
      <c r="B103" s="126">
        <v>24</v>
      </c>
      <c r="C103" s="189" t="s">
        <v>261</v>
      </c>
      <c r="D103" s="126">
        <v>15</v>
      </c>
      <c r="E103" s="125" t="s">
        <v>751</v>
      </c>
      <c r="F103" s="126" t="s">
        <v>9</v>
      </c>
      <c r="G103" s="126" t="s">
        <v>596</v>
      </c>
      <c r="H103" s="126">
        <v>2</v>
      </c>
      <c r="I103" s="126">
        <v>2</v>
      </c>
      <c r="J103" s="199">
        <v>35.200000000000003</v>
      </c>
      <c r="K103" s="128">
        <v>152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s="130" customFormat="1" ht="15">
      <c r="A104" s="130">
        <v>395</v>
      </c>
      <c r="B104" s="126">
        <v>25</v>
      </c>
      <c r="C104" s="188" t="s">
        <v>84</v>
      </c>
      <c r="D104" s="29">
        <v>18</v>
      </c>
      <c r="E104" s="30" t="s">
        <v>588</v>
      </c>
      <c r="F104" s="126" t="s">
        <v>9</v>
      </c>
      <c r="G104" s="126" t="s">
        <v>596</v>
      </c>
      <c r="H104" s="29">
        <v>1</v>
      </c>
      <c r="I104" s="29">
        <v>3</v>
      </c>
      <c r="J104" s="38">
        <v>4.8</v>
      </c>
      <c r="K104" s="29">
        <v>149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:58" s="130" customFormat="1" ht="15">
      <c r="A105" s="130">
        <v>131</v>
      </c>
      <c r="B105" s="126">
        <v>26</v>
      </c>
      <c r="C105" s="152" t="s">
        <v>279</v>
      </c>
      <c r="D105" s="126">
        <v>71</v>
      </c>
      <c r="E105" s="125" t="s">
        <v>391</v>
      </c>
      <c r="F105" s="126" t="s">
        <v>9</v>
      </c>
      <c r="G105" s="126" t="s">
        <v>596</v>
      </c>
      <c r="H105" s="126">
        <v>1</v>
      </c>
      <c r="I105" s="126">
        <v>3</v>
      </c>
      <c r="J105" s="127">
        <v>13.8</v>
      </c>
      <c r="K105" s="128">
        <v>139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:58" s="130" customFormat="1" ht="15">
      <c r="A106" s="130">
        <v>47</v>
      </c>
      <c r="B106" s="126">
        <v>27</v>
      </c>
      <c r="C106" s="152" t="s">
        <v>80</v>
      </c>
      <c r="D106" s="126">
        <v>46</v>
      </c>
      <c r="E106" s="125" t="s">
        <v>340</v>
      </c>
      <c r="F106" s="126" t="s">
        <v>9</v>
      </c>
      <c r="G106" s="126"/>
      <c r="H106" s="126">
        <v>2</v>
      </c>
      <c r="I106" s="126">
        <v>2</v>
      </c>
      <c r="J106" s="127">
        <v>16.8</v>
      </c>
      <c r="K106" s="128">
        <v>137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s="130" customFormat="1" ht="15">
      <c r="A107" s="130">
        <v>173</v>
      </c>
      <c r="B107" s="126">
        <v>28</v>
      </c>
      <c r="C107" s="152" t="s">
        <v>261</v>
      </c>
      <c r="D107" s="126">
        <v>17</v>
      </c>
      <c r="E107" s="125" t="s">
        <v>629</v>
      </c>
      <c r="F107" s="126" t="s">
        <v>9</v>
      </c>
      <c r="G107" s="126" t="s">
        <v>596</v>
      </c>
      <c r="H107" s="126">
        <v>1</v>
      </c>
      <c r="I107" s="126">
        <v>6</v>
      </c>
      <c r="J107" s="127">
        <v>35.799999999999997</v>
      </c>
      <c r="K107" s="128">
        <v>137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8" s="130" customFormat="1" ht="15">
      <c r="A108" s="130">
        <v>174</v>
      </c>
      <c r="B108" s="126">
        <v>29</v>
      </c>
      <c r="C108" s="152" t="s">
        <v>261</v>
      </c>
      <c r="D108" s="126">
        <v>18</v>
      </c>
      <c r="E108" s="125" t="s">
        <v>630</v>
      </c>
      <c r="F108" s="126" t="s">
        <v>9</v>
      </c>
      <c r="G108" s="126" t="s">
        <v>596</v>
      </c>
      <c r="H108" s="126">
        <v>1</v>
      </c>
      <c r="I108" s="126">
        <v>11</v>
      </c>
      <c r="J108" s="127">
        <v>36</v>
      </c>
      <c r="K108" s="128">
        <v>132</v>
      </c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8" s="130" customFormat="1" ht="15">
      <c r="A109" s="130">
        <v>175</v>
      </c>
      <c r="B109" s="126">
        <v>30</v>
      </c>
      <c r="C109" s="152" t="s">
        <v>631</v>
      </c>
      <c r="D109" s="126">
        <v>18</v>
      </c>
      <c r="E109" s="125" t="s">
        <v>632</v>
      </c>
      <c r="F109" s="126" t="s">
        <v>9</v>
      </c>
      <c r="G109" s="126" t="s">
        <v>596</v>
      </c>
      <c r="H109" s="126">
        <v>1</v>
      </c>
      <c r="I109" s="126">
        <v>7</v>
      </c>
      <c r="J109" s="127">
        <v>36</v>
      </c>
      <c r="K109" s="128">
        <v>132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s="130" customFormat="1" ht="15">
      <c r="A110" s="130">
        <v>140</v>
      </c>
      <c r="B110" s="126">
        <v>31</v>
      </c>
      <c r="C110" s="152" t="s">
        <v>279</v>
      </c>
      <c r="D110" s="126">
        <v>78</v>
      </c>
      <c r="E110" s="125" t="s">
        <v>425</v>
      </c>
      <c r="F110" s="126" t="s">
        <v>9</v>
      </c>
      <c r="G110" s="126" t="s">
        <v>596</v>
      </c>
      <c r="H110" s="126">
        <v>1</v>
      </c>
      <c r="I110" s="126">
        <v>10</v>
      </c>
      <c r="J110" s="127">
        <v>14</v>
      </c>
      <c r="K110" s="128">
        <v>122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s="130" customFormat="1" ht="15">
      <c r="A111" s="130">
        <v>401</v>
      </c>
      <c r="B111" s="126">
        <v>32</v>
      </c>
      <c r="C111" s="188" t="s">
        <v>84</v>
      </c>
      <c r="D111" s="29">
        <v>24</v>
      </c>
      <c r="E111" s="30" t="s">
        <v>425</v>
      </c>
      <c r="F111" s="126" t="s">
        <v>9</v>
      </c>
      <c r="G111" s="126" t="s">
        <v>596</v>
      </c>
      <c r="H111" s="29">
        <v>1</v>
      </c>
      <c r="I111" s="29">
        <v>10</v>
      </c>
      <c r="J111" s="38">
        <v>4.5999999999999996</v>
      </c>
      <c r="K111" s="29">
        <v>117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s="130" customFormat="1" ht="15">
      <c r="A112" s="130">
        <v>326</v>
      </c>
      <c r="B112" s="126">
        <v>33</v>
      </c>
      <c r="C112" s="152" t="s">
        <v>253</v>
      </c>
      <c r="D112" s="126">
        <v>4</v>
      </c>
      <c r="E112" s="125" t="s">
        <v>687</v>
      </c>
      <c r="F112" s="126" t="s">
        <v>9</v>
      </c>
      <c r="G112" s="126" t="s">
        <v>596</v>
      </c>
      <c r="H112" s="126">
        <v>3</v>
      </c>
      <c r="I112" s="126">
        <v>4</v>
      </c>
      <c r="J112" s="159" t="s">
        <v>740</v>
      </c>
      <c r="K112" s="128">
        <v>107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8" s="130" customFormat="1" ht="15">
      <c r="A113" s="130">
        <v>366</v>
      </c>
      <c r="B113" s="126">
        <v>34</v>
      </c>
      <c r="C113" s="185" t="s">
        <v>262</v>
      </c>
      <c r="D113" s="192">
        <v>9</v>
      </c>
      <c r="E113" s="30" t="s">
        <v>304</v>
      </c>
      <c r="F113" s="126" t="s">
        <v>9</v>
      </c>
      <c r="G113" s="126" t="s">
        <v>596</v>
      </c>
      <c r="H113" s="29">
        <v>1</v>
      </c>
      <c r="I113" s="29">
        <v>3</v>
      </c>
      <c r="J113" s="29">
        <v>3.63</v>
      </c>
      <c r="K113" s="29">
        <v>78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8" s="130" customFormat="1" ht="15">
      <c r="A114" s="130">
        <v>151</v>
      </c>
      <c r="B114" s="126">
        <v>35</v>
      </c>
      <c r="C114" s="152" t="s">
        <v>279</v>
      </c>
      <c r="D114" s="126">
        <v>91</v>
      </c>
      <c r="E114" s="125" t="s">
        <v>362</v>
      </c>
      <c r="F114" s="126" t="s">
        <v>9</v>
      </c>
      <c r="G114" s="126"/>
      <c r="H114" s="126">
        <v>3</v>
      </c>
      <c r="I114" s="126">
        <v>2</v>
      </c>
      <c r="J114" s="127">
        <v>14.9</v>
      </c>
      <c r="K114" s="128">
        <v>64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s="130" customFormat="1" ht="15">
      <c r="A115" s="130">
        <v>374</v>
      </c>
      <c r="B115" s="126">
        <v>36</v>
      </c>
      <c r="C115" s="185" t="s">
        <v>262</v>
      </c>
      <c r="D115" s="192">
        <v>16</v>
      </c>
      <c r="E115" s="125" t="s">
        <v>751</v>
      </c>
      <c r="F115" s="126" t="s">
        <v>9</v>
      </c>
      <c r="G115" s="126" t="s">
        <v>596</v>
      </c>
      <c r="H115" s="29">
        <v>2</v>
      </c>
      <c r="I115" s="29">
        <v>2</v>
      </c>
      <c r="J115" s="29">
        <v>3.28</v>
      </c>
      <c r="K115" s="29">
        <v>29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s="130" customFormat="1" ht="15">
      <c r="A116" s="130">
        <v>329</v>
      </c>
      <c r="B116" s="126">
        <v>37</v>
      </c>
      <c r="C116" s="152" t="s">
        <v>253</v>
      </c>
      <c r="D116" s="126" t="s">
        <v>594</v>
      </c>
      <c r="E116" s="125" t="s">
        <v>689</v>
      </c>
      <c r="F116" s="126" t="s">
        <v>9</v>
      </c>
      <c r="G116" s="126" t="s">
        <v>596</v>
      </c>
      <c r="H116" s="126">
        <v>1</v>
      </c>
      <c r="I116" s="126">
        <v>4</v>
      </c>
      <c r="J116" s="126" t="s">
        <v>524</v>
      </c>
      <c r="K116" s="128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s="130" customFormat="1" ht="15">
      <c r="B117" s="126"/>
      <c r="C117" s="152"/>
      <c r="D117" s="126"/>
      <c r="E117" s="125"/>
      <c r="F117" s="126"/>
      <c r="G117" s="126"/>
      <c r="H117" s="126"/>
      <c r="I117" s="126"/>
      <c r="J117" s="126"/>
      <c r="K117" s="128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8" s="130" customFormat="1" ht="15">
      <c r="A118" s="130">
        <v>331</v>
      </c>
      <c r="B118" s="126">
        <v>1</v>
      </c>
      <c r="C118" s="152" t="s">
        <v>253</v>
      </c>
      <c r="D118" s="126">
        <v>1</v>
      </c>
      <c r="E118" s="125" t="s">
        <v>674</v>
      </c>
      <c r="F118" s="126" t="s">
        <v>37</v>
      </c>
      <c r="G118" s="126"/>
      <c r="H118" s="152" t="s">
        <v>692</v>
      </c>
      <c r="I118" s="126"/>
      <c r="J118" s="126" t="s">
        <v>691</v>
      </c>
      <c r="K118" s="128">
        <v>376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s="130" customFormat="1" ht="15">
      <c r="A119" s="130">
        <v>4</v>
      </c>
      <c r="B119" s="29">
        <v>2</v>
      </c>
      <c r="C119" s="152" t="s">
        <v>80</v>
      </c>
      <c r="D119" s="126">
        <v>3</v>
      </c>
      <c r="E119" s="125" t="s">
        <v>534</v>
      </c>
      <c r="F119" s="126" t="s">
        <v>37</v>
      </c>
      <c r="G119" s="126"/>
      <c r="H119" s="126">
        <v>1</v>
      </c>
      <c r="I119" s="126" t="s">
        <v>323</v>
      </c>
      <c r="J119" s="180">
        <v>14.8</v>
      </c>
      <c r="K119" s="183">
        <v>360</v>
      </c>
      <c r="L119" s="153">
        <v>14.2</v>
      </c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:58" s="130" customFormat="1" ht="15">
      <c r="A120" s="130">
        <v>278</v>
      </c>
      <c r="B120" s="126">
        <v>3</v>
      </c>
      <c r="C120" s="152" t="s">
        <v>83</v>
      </c>
      <c r="D120" s="126">
        <v>2</v>
      </c>
      <c r="E120" s="125" t="s">
        <v>674</v>
      </c>
      <c r="F120" s="126" t="s">
        <v>37</v>
      </c>
      <c r="G120" s="126"/>
      <c r="H120" s="152" t="s">
        <v>692</v>
      </c>
      <c r="I120" s="126"/>
      <c r="J120" s="126" t="s">
        <v>680</v>
      </c>
      <c r="K120" s="128">
        <v>327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s="130" customFormat="1" ht="15">
      <c r="A121" s="130">
        <v>79</v>
      </c>
      <c r="B121" s="126">
        <v>4</v>
      </c>
      <c r="C121" s="152" t="s">
        <v>279</v>
      </c>
      <c r="D121" s="126">
        <v>19</v>
      </c>
      <c r="E121" s="125" t="s">
        <v>374</v>
      </c>
      <c r="F121" s="126" t="s">
        <v>37</v>
      </c>
      <c r="G121" s="126"/>
      <c r="H121" s="126">
        <v>1</v>
      </c>
      <c r="I121" s="126">
        <v>1</v>
      </c>
      <c r="J121" s="127">
        <v>12.7</v>
      </c>
      <c r="K121" s="128">
        <v>260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:58" s="130" customFormat="1" ht="15">
      <c r="A122" s="130">
        <v>18</v>
      </c>
      <c r="B122" s="29">
        <v>5</v>
      </c>
      <c r="C122" s="152" t="s">
        <v>80</v>
      </c>
      <c r="D122" s="126">
        <v>17</v>
      </c>
      <c r="E122" s="125" t="s">
        <v>328</v>
      </c>
      <c r="F122" s="126" t="s">
        <v>37</v>
      </c>
      <c r="G122" s="126"/>
      <c r="H122" s="126">
        <v>1</v>
      </c>
      <c r="I122" s="126">
        <v>2</v>
      </c>
      <c r="J122" s="127">
        <v>15.5</v>
      </c>
      <c r="K122" s="128">
        <v>227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s="130" customFormat="1" ht="15">
      <c r="A123" s="130">
        <v>358</v>
      </c>
      <c r="B123" s="126">
        <v>6</v>
      </c>
      <c r="C123" s="185" t="s">
        <v>262</v>
      </c>
      <c r="D123" s="192">
        <v>1</v>
      </c>
      <c r="E123" s="31" t="s">
        <v>534</v>
      </c>
      <c r="F123" s="29" t="s">
        <v>37</v>
      </c>
      <c r="G123" s="29"/>
      <c r="H123" s="29">
        <v>1</v>
      </c>
      <c r="I123" s="29">
        <v>2</v>
      </c>
      <c r="J123" s="38">
        <v>4.38</v>
      </c>
      <c r="K123" s="29">
        <v>224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s="130" customFormat="1" ht="15">
      <c r="A124" s="130">
        <v>159</v>
      </c>
      <c r="B124" s="126">
        <v>7</v>
      </c>
      <c r="C124" s="152" t="s">
        <v>261</v>
      </c>
      <c r="D124" s="126">
        <v>3</v>
      </c>
      <c r="E124" s="125" t="s">
        <v>618</v>
      </c>
      <c r="F124" s="126" t="s">
        <v>37</v>
      </c>
      <c r="G124" s="126"/>
      <c r="H124" s="126">
        <v>1</v>
      </c>
      <c r="I124" s="126">
        <v>2</v>
      </c>
      <c r="J124" s="127">
        <v>33</v>
      </c>
      <c r="K124" s="128">
        <v>219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s="130" customFormat="1" ht="15">
      <c r="A125" s="130">
        <v>22</v>
      </c>
      <c r="B125" s="29">
        <v>8</v>
      </c>
      <c r="C125" s="152" t="s">
        <v>80</v>
      </c>
      <c r="D125" s="126">
        <v>19</v>
      </c>
      <c r="E125" s="125" t="s">
        <v>332</v>
      </c>
      <c r="F125" s="126" t="s">
        <v>37</v>
      </c>
      <c r="G125" s="126"/>
      <c r="H125" s="126">
        <v>1</v>
      </c>
      <c r="I125" s="126">
        <v>2</v>
      </c>
      <c r="J125" s="127">
        <v>15.6</v>
      </c>
      <c r="K125" s="128">
        <v>218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s="130" customFormat="1" ht="15">
      <c r="A126" s="130">
        <v>28</v>
      </c>
      <c r="B126" s="126">
        <v>9</v>
      </c>
      <c r="C126" s="152" t="s">
        <v>80</v>
      </c>
      <c r="D126" s="126">
        <v>25</v>
      </c>
      <c r="E126" s="125" t="s">
        <v>333</v>
      </c>
      <c r="F126" s="126" t="s">
        <v>37</v>
      </c>
      <c r="G126" s="126"/>
      <c r="H126" s="126">
        <v>1</v>
      </c>
      <c r="I126" s="126" t="s">
        <v>334</v>
      </c>
      <c r="J126" s="127">
        <v>15.8</v>
      </c>
      <c r="K126" s="128">
        <v>203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s="130" customFormat="1" ht="15">
      <c r="A127" s="130">
        <v>161</v>
      </c>
      <c r="B127" s="126">
        <v>10</v>
      </c>
      <c r="C127" s="152" t="s">
        <v>261</v>
      </c>
      <c r="D127" s="126">
        <v>5</v>
      </c>
      <c r="E127" s="125" t="s">
        <v>619</v>
      </c>
      <c r="F127" s="126" t="s">
        <v>37</v>
      </c>
      <c r="G127" s="126"/>
      <c r="H127" s="126">
        <v>1</v>
      </c>
      <c r="I127" s="126">
        <v>1</v>
      </c>
      <c r="J127" s="127">
        <v>33.5</v>
      </c>
      <c r="K127" s="128">
        <v>203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:58" s="130" customFormat="1" ht="15">
      <c r="A128" s="130">
        <v>32</v>
      </c>
      <c r="B128" s="126">
        <v>11</v>
      </c>
      <c r="C128" s="152" t="s">
        <v>80</v>
      </c>
      <c r="D128" s="126">
        <v>29</v>
      </c>
      <c r="E128" s="125" t="s">
        <v>335</v>
      </c>
      <c r="F128" s="126" t="s">
        <v>37</v>
      </c>
      <c r="G128" s="126"/>
      <c r="H128" s="126">
        <v>1</v>
      </c>
      <c r="I128" s="126">
        <v>5</v>
      </c>
      <c r="J128" s="127">
        <v>16</v>
      </c>
      <c r="K128" s="128">
        <v>188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s="130" customFormat="1" ht="15">
      <c r="A129" s="130">
        <v>118</v>
      </c>
      <c r="B129" s="29">
        <v>12</v>
      </c>
      <c r="C129" s="152" t="s">
        <v>279</v>
      </c>
      <c r="D129" s="126">
        <v>57</v>
      </c>
      <c r="E129" s="125" t="s">
        <v>390</v>
      </c>
      <c r="F129" s="126" t="s">
        <v>37</v>
      </c>
      <c r="G129" s="126"/>
      <c r="H129" s="126">
        <v>1</v>
      </c>
      <c r="I129" s="126">
        <v>1</v>
      </c>
      <c r="J129" s="127">
        <v>13.3</v>
      </c>
      <c r="K129" s="128">
        <v>186</v>
      </c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</row>
    <row r="130" spans="1:58" s="130" customFormat="1" ht="15">
      <c r="A130" s="130">
        <v>36</v>
      </c>
      <c r="B130" s="126">
        <v>13</v>
      </c>
      <c r="C130" s="152" t="s">
        <v>80</v>
      </c>
      <c r="D130" s="126">
        <v>35</v>
      </c>
      <c r="E130" s="125" t="s">
        <v>336</v>
      </c>
      <c r="F130" s="126" t="s">
        <v>37</v>
      </c>
      <c r="G130" s="126"/>
      <c r="H130" s="126">
        <v>1</v>
      </c>
      <c r="I130" s="126" t="s">
        <v>323</v>
      </c>
      <c r="J130" s="127">
        <v>16.100000000000001</v>
      </c>
      <c r="K130" s="128">
        <v>181</v>
      </c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</row>
    <row r="131" spans="1:58" s="130" customFormat="1" ht="15">
      <c r="A131" s="130">
        <v>122</v>
      </c>
      <c r="B131" s="126">
        <v>14</v>
      </c>
      <c r="C131" s="152" t="s">
        <v>279</v>
      </c>
      <c r="D131" s="126">
        <v>62</v>
      </c>
      <c r="E131" s="125" t="s">
        <v>376</v>
      </c>
      <c r="F131" s="126" t="s">
        <v>37</v>
      </c>
      <c r="G131" s="126"/>
      <c r="H131" s="126">
        <v>1</v>
      </c>
      <c r="I131" s="126">
        <v>2</v>
      </c>
      <c r="J131" s="127">
        <v>13.4</v>
      </c>
      <c r="K131" s="128">
        <v>176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s="130" customFormat="1" ht="15">
      <c r="A132" s="130">
        <v>211</v>
      </c>
      <c r="B132" s="126">
        <v>15</v>
      </c>
      <c r="C132" s="152" t="s">
        <v>281</v>
      </c>
      <c r="D132" s="126">
        <v>29</v>
      </c>
      <c r="E132" s="125" t="s">
        <v>390</v>
      </c>
      <c r="F132" s="126" t="s">
        <v>37</v>
      </c>
      <c r="G132" s="126"/>
      <c r="H132" s="126">
        <v>1</v>
      </c>
      <c r="I132" s="126">
        <v>1</v>
      </c>
      <c r="J132" s="127">
        <v>28</v>
      </c>
      <c r="K132" s="128">
        <v>175</v>
      </c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s="130" customFormat="1" ht="15">
      <c r="A133" s="130">
        <v>40</v>
      </c>
      <c r="B133" s="29">
        <v>16</v>
      </c>
      <c r="C133" s="152" t="s">
        <v>80</v>
      </c>
      <c r="D133" s="126">
        <v>37</v>
      </c>
      <c r="E133" s="125" t="s">
        <v>322</v>
      </c>
      <c r="F133" s="126" t="s">
        <v>37</v>
      </c>
      <c r="G133" s="126"/>
      <c r="H133" s="126">
        <v>1</v>
      </c>
      <c r="I133" s="126" t="s">
        <v>323</v>
      </c>
      <c r="J133" s="127">
        <v>16.3</v>
      </c>
      <c r="K133" s="128">
        <v>167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s="130" customFormat="1" ht="15">
      <c r="A134" s="130">
        <v>126</v>
      </c>
      <c r="B134" s="126">
        <v>17</v>
      </c>
      <c r="C134" s="152" t="s">
        <v>279</v>
      </c>
      <c r="D134" s="126">
        <v>65</v>
      </c>
      <c r="E134" s="125" t="s">
        <v>399</v>
      </c>
      <c r="F134" s="126" t="s">
        <v>37</v>
      </c>
      <c r="G134" s="126"/>
      <c r="H134" s="126">
        <v>2</v>
      </c>
      <c r="I134" s="126" t="s">
        <v>334</v>
      </c>
      <c r="J134" s="127">
        <v>13.5</v>
      </c>
      <c r="K134" s="128">
        <v>166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s="130" customFormat="1" ht="15">
      <c r="A135" s="130">
        <v>170</v>
      </c>
      <c r="B135" s="126">
        <v>18</v>
      </c>
      <c r="C135" s="152" t="s">
        <v>261</v>
      </c>
      <c r="D135" s="126">
        <v>14</v>
      </c>
      <c r="E135" s="125" t="s">
        <v>626</v>
      </c>
      <c r="F135" s="126" t="s">
        <v>37</v>
      </c>
      <c r="G135" s="126"/>
      <c r="H135" s="126">
        <v>1</v>
      </c>
      <c r="I135" s="126">
        <v>1</v>
      </c>
      <c r="J135" s="127">
        <v>35</v>
      </c>
      <c r="K135" s="128">
        <v>157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s="130" customFormat="1" ht="15">
      <c r="A136" s="130">
        <v>44</v>
      </c>
      <c r="B136" s="126">
        <v>19</v>
      </c>
      <c r="C136" s="152" t="s">
        <v>80</v>
      </c>
      <c r="D136" s="126">
        <v>41</v>
      </c>
      <c r="E136" s="155" t="s">
        <v>330</v>
      </c>
      <c r="F136" s="126" t="s">
        <v>37</v>
      </c>
      <c r="G136" s="156"/>
      <c r="H136" s="156">
        <v>1</v>
      </c>
      <c r="I136" s="156">
        <v>1</v>
      </c>
      <c r="J136" s="127">
        <v>16.5</v>
      </c>
      <c r="K136" s="128">
        <v>155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s="130" customFormat="1" ht="15">
      <c r="A137" s="130">
        <v>220</v>
      </c>
      <c r="B137" s="29">
        <v>20</v>
      </c>
      <c r="C137" s="152" t="s">
        <v>281</v>
      </c>
      <c r="D137" s="126">
        <v>38</v>
      </c>
      <c r="E137" s="125" t="s">
        <v>392</v>
      </c>
      <c r="F137" s="126" t="s">
        <v>37</v>
      </c>
      <c r="G137" s="126"/>
      <c r="H137" s="126">
        <v>1</v>
      </c>
      <c r="I137" s="126">
        <v>1</v>
      </c>
      <c r="J137" s="127">
        <v>28.7</v>
      </c>
      <c r="K137" s="128">
        <v>146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s="130" customFormat="1" ht="15">
      <c r="A138" s="130">
        <v>354</v>
      </c>
      <c r="B138" s="29"/>
      <c r="C138" s="152" t="s">
        <v>255</v>
      </c>
      <c r="D138" s="126">
        <v>4</v>
      </c>
      <c r="E138" s="152" t="s">
        <v>290</v>
      </c>
      <c r="F138" s="126" t="s">
        <v>37</v>
      </c>
      <c r="G138" s="126"/>
      <c r="H138" s="126"/>
      <c r="I138" s="126"/>
      <c r="J138" s="126" t="s">
        <v>701</v>
      </c>
      <c r="K138" s="128">
        <v>177</v>
      </c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ht="15.75">
      <c r="A139" s="5"/>
      <c r="B139" s="121"/>
      <c r="C139" s="121"/>
      <c r="D139" s="121"/>
      <c r="E139" s="121"/>
      <c r="F139" s="121"/>
      <c r="G139" s="121"/>
      <c r="H139" s="121"/>
      <c r="I139" s="7"/>
      <c r="J139" s="123" t="s">
        <v>274</v>
      </c>
      <c r="K139" s="210">
        <f>SUM(K118:K138)</f>
        <v>4491</v>
      </c>
    </row>
    <row r="140" spans="1:58">
      <c r="A140" s="130"/>
      <c r="B140" s="130"/>
      <c r="C140" s="165"/>
      <c r="D140" s="165"/>
      <c r="E140" s="130"/>
      <c r="F140" s="130"/>
      <c r="G140" s="130"/>
      <c r="H140" s="130"/>
      <c r="I140" s="130"/>
      <c r="J140" s="130"/>
      <c r="K140" s="130"/>
    </row>
    <row r="141" spans="1:58" s="130" customFormat="1" ht="15">
      <c r="A141" s="130">
        <v>397</v>
      </c>
      <c r="B141" s="29">
        <v>21</v>
      </c>
      <c r="C141" s="188" t="s">
        <v>84</v>
      </c>
      <c r="D141" s="29">
        <v>20</v>
      </c>
      <c r="E141" s="30" t="s">
        <v>539</v>
      </c>
      <c r="F141" s="29" t="s">
        <v>37</v>
      </c>
      <c r="G141" s="29"/>
      <c r="H141" s="29">
        <v>1</v>
      </c>
      <c r="I141" s="29">
        <v>1</v>
      </c>
      <c r="J141" s="38">
        <v>4.7300000000000004</v>
      </c>
      <c r="K141" s="29">
        <v>137</v>
      </c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s="130" customFormat="1" ht="15">
      <c r="A142" s="130">
        <v>362</v>
      </c>
      <c r="B142" s="29">
        <v>22</v>
      </c>
      <c r="C142" s="185" t="s">
        <v>262</v>
      </c>
      <c r="D142" s="192">
        <v>5</v>
      </c>
      <c r="E142" s="30" t="s">
        <v>578</v>
      </c>
      <c r="F142" s="29" t="s">
        <v>37</v>
      </c>
      <c r="G142" s="29"/>
      <c r="H142" s="29">
        <v>1</v>
      </c>
      <c r="I142" s="29">
        <v>2</v>
      </c>
      <c r="J142" s="38">
        <v>3.81</v>
      </c>
      <c r="K142" s="29">
        <v>108</v>
      </c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s="130" customFormat="1" ht="15">
      <c r="A143" s="130">
        <v>143</v>
      </c>
      <c r="B143" s="29">
        <v>23</v>
      </c>
      <c r="C143" s="152" t="s">
        <v>279</v>
      </c>
      <c r="D143" s="126">
        <v>83</v>
      </c>
      <c r="E143" s="125" t="s">
        <v>392</v>
      </c>
      <c r="F143" s="126" t="s">
        <v>37</v>
      </c>
      <c r="G143" s="126"/>
      <c r="H143" s="126">
        <v>1</v>
      </c>
      <c r="I143" s="126" t="s">
        <v>334</v>
      </c>
      <c r="J143" s="127">
        <v>14.2</v>
      </c>
      <c r="K143" s="128">
        <v>107</v>
      </c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s="130" customFormat="1" ht="15">
      <c r="A144" s="130">
        <v>364</v>
      </c>
      <c r="B144" s="29">
        <v>24</v>
      </c>
      <c r="C144" s="185" t="s">
        <v>262</v>
      </c>
      <c r="D144" s="192">
        <v>7</v>
      </c>
      <c r="E144" s="30" t="s">
        <v>336</v>
      </c>
      <c r="F144" s="29" t="s">
        <v>37</v>
      </c>
      <c r="G144" s="29"/>
      <c r="H144" s="29">
        <v>1</v>
      </c>
      <c r="I144" s="29">
        <v>2</v>
      </c>
      <c r="J144" s="38">
        <v>3.75</v>
      </c>
      <c r="K144" s="29">
        <v>98</v>
      </c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s="130" customFormat="1" ht="15">
      <c r="A145" s="130">
        <v>227</v>
      </c>
      <c r="B145" s="29">
        <v>25</v>
      </c>
      <c r="C145" s="152" t="s">
        <v>281</v>
      </c>
      <c r="D145" s="126">
        <v>45</v>
      </c>
      <c r="E145" s="125" t="s">
        <v>665</v>
      </c>
      <c r="F145" s="126" t="s">
        <v>37</v>
      </c>
      <c r="G145" s="126"/>
      <c r="H145" s="126">
        <v>1</v>
      </c>
      <c r="I145" s="126">
        <v>3</v>
      </c>
      <c r="J145" s="127">
        <v>30.2</v>
      </c>
      <c r="K145" s="128">
        <v>95</v>
      </c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s="130" customFormat="1" ht="15">
      <c r="A146" s="130">
        <v>239</v>
      </c>
      <c r="B146" s="29">
        <v>26</v>
      </c>
      <c r="C146" s="152" t="s">
        <v>81</v>
      </c>
      <c r="D146" s="126">
        <v>4</v>
      </c>
      <c r="E146" s="155" t="s">
        <v>459</v>
      </c>
      <c r="F146" s="126" t="s">
        <v>37</v>
      </c>
      <c r="G146" s="156"/>
      <c r="H146" s="156">
        <v>1</v>
      </c>
      <c r="I146" s="156" t="s">
        <v>378</v>
      </c>
      <c r="J146" s="158" t="s">
        <v>460</v>
      </c>
      <c r="K146" s="128">
        <v>92</v>
      </c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s="130" customFormat="1" ht="15">
      <c r="A147" s="130">
        <v>145</v>
      </c>
      <c r="B147" s="29">
        <v>27</v>
      </c>
      <c r="C147" s="152" t="s">
        <v>279</v>
      </c>
      <c r="D147" s="126">
        <v>85</v>
      </c>
      <c r="E147" s="125" t="s">
        <v>387</v>
      </c>
      <c r="F147" s="126" t="s">
        <v>37</v>
      </c>
      <c r="G147" s="126"/>
      <c r="H147" s="126">
        <v>1</v>
      </c>
      <c r="I147" s="126" t="s">
        <v>323</v>
      </c>
      <c r="J147" s="127">
        <v>14.5</v>
      </c>
      <c r="K147" s="128">
        <v>87</v>
      </c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s="130" customFormat="1" ht="15">
      <c r="A148" s="130">
        <v>349</v>
      </c>
      <c r="B148" s="162"/>
      <c r="C148" s="152" t="s">
        <v>254</v>
      </c>
      <c r="D148" s="126">
        <v>8</v>
      </c>
      <c r="E148" s="152" t="s">
        <v>290</v>
      </c>
      <c r="F148" s="126" t="s">
        <v>37</v>
      </c>
      <c r="G148" s="126"/>
      <c r="H148" s="126"/>
      <c r="I148" s="126"/>
      <c r="J148" s="127">
        <v>58</v>
      </c>
      <c r="K148" s="128">
        <v>87</v>
      </c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s="130" customFormat="1" ht="15">
      <c r="A149" s="130">
        <v>365</v>
      </c>
      <c r="B149" s="29">
        <v>28</v>
      </c>
      <c r="C149" s="185" t="s">
        <v>262</v>
      </c>
      <c r="D149" s="192">
        <v>8</v>
      </c>
      <c r="E149" s="30" t="s">
        <v>333</v>
      </c>
      <c r="F149" s="29" t="s">
        <v>37</v>
      </c>
      <c r="G149" s="29"/>
      <c r="H149" s="29">
        <v>1</v>
      </c>
      <c r="I149" s="29">
        <v>2</v>
      </c>
      <c r="J149" s="38">
        <v>3.69</v>
      </c>
      <c r="K149" s="29">
        <v>87</v>
      </c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s="130" customFormat="1" ht="15">
      <c r="A150" s="130">
        <v>402</v>
      </c>
      <c r="B150" s="29">
        <v>29</v>
      </c>
      <c r="C150" s="188" t="s">
        <v>84</v>
      </c>
      <c r="D150" s="29">
        <v>25</v>
      </c>
      <c r="E150" s="31" t="s">
        <v>540</v>
      </c>
      <c r="F150" s="29" t="s">
        <v>37</v>
      </c>
      <c r="G150" s="29"/>
      <c r="H150" s="29">
        <v>1</v>
      </c>
      <c r="I150" s="29">
        <v>1</v>
      </c>
      <c r="J150" s="38">
        <v>4.3899999999999997</v>
      </c>
      <c r="K150" s="29">
        <v>85</v>
      </c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s="130" customFormat="1" ht="15">
      <c r="A151" s="130">
        <v>229</v>
      </c>
      <c r="B151" s="29">
        <v>30</v>
      </c>
      <c r="C151" s="152" t="s">
        <v>281</v>
      </c>
      <c r="D151" s="126">
        <v>48</v>
      </c>
      <c r="E151" s="125" t="s">
        <v>667</v>
      </c>
      <c r="F151" s="126" t="s">
        <v>37</v>
      </c>
      <c r="G151" s="126"/>
      <c r="H151" s="126">
        <v>1</v>
      </c>
      <c r="I151" s="126">
        <v>2</v>
      </c>
      <c r="J151" s="127">
        <v>30.7</v>
      </c>
      <c r="K151" s="128">
        <v>81</v>
      </c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s="130" customFormat="1" ht="15">
      <c r="A152" s="130">
        <v>298</v>
      </c>
      <c r="B152" s="29">
        <v>31</v>
      </c>
      <c r="C152" s="152" t="s">
        <v>82</v>
      </c>
      <c r="D152" s="126">
        <v>4</v>
      </c>
      <c r="E152" s="125" t="s">
        <v>521</v>
      </c>
      <c r="F152" s="126" t="s">
        <v>37</v>
      </c>
      <c r="G152" s="126"/>
      <c r="H152" s="126">
        <v>1</v>
      </c>
      <c r="I152" s="126" t="s">
        <v>385</v>
      </c>
      <c r="J152" s="159" t="s">
        <v>717</v>
      </c>
      <c r="K152" s="128">
        <v>79</v>
      </c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s="130" customFormat="1" ht="15">
      <c r="A153" s="130">
        <v>367</v>
      </c>
      <c r="B153" s="29">
        <v>32</v>
      </c>
      <c r="C153" s="185" t="s">
        <v>262</v>
      </c>
      <c r="D153" s="192">
        <v>10</v>
      </c>
      <c r="E153" s="30" t="s">
        <v>579</v>
      </c>
      <c r="F153" s="29" t="s">
        <v>37</v>
      </c>
      <c r="G153" s="29"/>
      <c r="H153" s="29">
        <v>1</v>
      </c>
      <c r="I153" s="29">
        <v>2</v>
      </c>
      <c r="J153" s="29">
        <v>3.58</v>
      </c>
      <c r="K153" s="29">
        <v>70</v>
      </c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s="130" customFormat="1" ht="15">
      <c r="A154" s="130">
        <v>231</v>
      </c>
      <c r="B154" s="29">
        <v>33</v>
      </c>
      <c r="C154" s="152" t="s">
        <v>281</v>
      </c>
      <c r="D154" s="126">
        <v>50</v>
      </c>
      <c r="E154" s="125" t="s">
        <v>669</v>
      </c>
      <c r="F154" s="126" t="s">
        <v>37</v>
      </c>
      <c r="G154" s="126"/>
      <c r="H154" s="126">
        <v>1</v>
      </c>
      <c r="I154" s="126">
        <v>2</v>
      </c>
      <c r="J154" s="127">
        <v>31.2</v>
      </c>
      <c r="K154" s="128">
        <v>69</v>
      </c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s="130" customFormat="1" ht="15">
      <c r="A155" s="130">
        <v>264</v>
      </c>
      <c r="B155" s="29">
        <v>34</v>
      </c>
      <c r="C155" s="152" t="s">
        <v>280</v>
      </c>
      <c r="D155" s="126">
        <v>22</v>
      </c>
      <c r="E155" s="125" t="s">
        <v>496</v>
      </c>
      <c r="F155" s="126" t="s">
        <v>37</v>
      </c>
      <c r="G155" s="126"/>
      <c r="H155" s="126">
        <v>1</v>
      </c>
      <c r="I155" s="126">
        <v>2</v>
      </c>
      <c r="J155" s="158" t="s">
        <v>497</v>
      </c>
      <c r="K155" s="128">
        <v>68</v>
      </c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</row>
    <row r="156" spans="1:58" s="130" customFormat="1" ht="15">
      <c r="A156" s="130">
        <v>368</v>
      </c>
      <c r="B156" s="29">
        <v>35</v>
      </c>
      <c r="C156" s="185" t="s">
        <v>262</v>
      </c>
      <c r="D156" s="192">
        <v>11</v>
      </c>
      <c r="E156" s="30" t="s">
        <v>574</v>
      </c>
      <c r="F156" s="29" t="s">
        <v>37</v>
      </c>
      <c r="G156" s="29"/>
      <c r="H156" s="29">
        <v>1</v>
      </c>
      <c r="I156" s="29">
        <v>1</v>
      </c>
      <c r="J156" s="29">
        <v>3.57</v>
      </c>
      <c r="K156" s="29">
        <v>68</v>
      </c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:58" s="130" customFormat="1" ht="15">
      <c r="A157" s="130">
        <v>268</v>
      </c>
      <c r="B157" s="29">
        <v>36</v>
      </c>
      <c r="C157" s="152" t="s">
        <v>280</v>
      </c>
      <c r="D157" s="126">
        <v>26</v>
      </c>
      <c r="E157" s="125" t="s">
        <v>471</v>
      </c>
      <c r="F157" s="126" t="s">
        <v>37</v>
      </c>
      <c r="G157" s="126"/>
      <c r="H157" s="126">
        <v>1</v>
      </c>
      <c r="I157" s="126">
        <v>4</v>
      </c>
      <c r="J157" s="127" t="s">
        <v>472</v>
      </c>
      <c r="K157" s="128">
        <v>50</v>
      </c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:58" s="130" customFormat="1" ht="15">
      <c r="A158" s="130">
        <v>280</v>
      </c>
      <c r="B158" s="29">
        <v>37</v>
      </c>
      <c r="C158" s="152" t="s">
        <v>83</v>
      </c>
      <c r="D158" s="126">
        <v>4</v>
      </c>
      <c r="E158" s="125" t="s">
        <v>676</v>
      </c>
      <c r="F158" s="126" t="s">
        <v>37</v>
      </c>
      <c r="G158" s="126"/>
      <c r="H158" s="126">
        <v>1</v>
      </c>
      <c r="I158" s="126" t="s">
        <v>323</v>
      </c>
      <c r="J158" s="126" t="s">
        <v>678</v>
      </c>
      <c r="K158" s="128">
        <v>50</v>
      </c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:58" s="130" customFormat="1" ht="15">
      <c r="A159" s="130">
        <v>371</v>
      </c>
      <c r="B159" s="29">
        <v>38</v>
      </c>
      <c r="C159" s="185" t="s">
        <v>262</v>
      </c>
      <c r="D159" s="192">
        <v>14</v>
      </c>
      <c r="E159" s="30" t="s">
        <v>575</v>
      </c>
      <c r="F159" s="29" t="s">
        <v>37</v>
      </c>
      <c r="G159" s="29"/>
      <c r="H159" s="29">
        <v>1</v>
      </c>
      <c r="I159" s="29">
        <v>1</v>
      </c>
      <c r="J159" s="38">
        <v>3.4</v>
      </c>
      <c r="K159" s="29">
        <v>43</v>
      </c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:58" s="130" customFormat="1" ht="15">
      <c r="A160" s="130">
        <v>316</v>
      </c>
      <c r="B160" s="29">
        <v>39</v>
      </c>
      <c r="C160" s="152" t="s">
        <v>289</v>
      </c>
      <c r="D160" s="126">
        <v>15</v>
      </c>
      <c r="E160" s="125" t="s">
        <v>558</v>
      </c>
      <c r="F160" s="126" t="s">
        <v>37</v>
      </c>
      <c r="G160" s="126"/>
      <c r="H160" s="126">
        <v>1</v>
      </c>
      <c r="I160" s="126">
        <v>2</v>
      </c>
      <c r="J160" s="159" t="s">
        <v>731</v>
      </c>
      <c r="K160" s="128">
        <v>42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s="130" customFormat="1" ht="15">
      <c r="A161" s="130">
        <v>375</v>
      </c>
      <c r="B161" s="29">
        <v>40</v>
      </c>
      <c r="C161" s="185" t="s">
        <v>262</v>
      </c>
      <c r="D161" s="192">
        <v>18</v>
      </c>
      <c r="E161" s="30" t="s">
        <v>571</v>
      </c>
      <c r="F161" s="29" t="s">
        <v>37</v>
      </c>
      <c r="G161" s="29"/>
      <c r="H161" s="29">
        <v>1</v>
      </c>
      <c r="I161" s="29">
        <v>1</v>
      </c>
      <c r="J161" s="38">
        <v>3.2</v>
      </c>
      <c r="K161" s="29">
        <v>20</v>
      </c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:58" s="130" customFormat="1" ht="15">
      <c r="A162" s="130">
        <v>320</v>
      </c>
      <c r="B162" s="29">
        <v>41</v>
      </c>
      <c r="C162" s="152" t="s">
        <v>289</v>
      </c>
      <c r="D162" s="126">
        <v>19</v>
      </c>
      <c r="E162" s="125" t="s">
        <v>560</v>
      </c>
      <c r="F162" s="126" t="s">
        <v>37</v>
      </c>
      <c r="G162" s="126"/>
      <c r="H162" s="126">
        <v>1</v>
      </c>
      <c r="I162" s="126">
        <v>2</v>
      </c>
      <c r="J162" s="159" t="s">
        <v>735</v>
      </c>
      <c r="K162" s="128">
        <v>5</v>
      </c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:58" s="130" customFormat="1" ht="15">
      <c r="A163" s="130">
        <v>300</v>
      </c>
      <c r="B163" s="29">
        <v>42</v>
      </c>
      <c r="C163" s="152" t="s">
        <v>82</v>
      </c>
      <c r="D163" s="126">
        <v>6</v>
      </c>
      <c r="E163" s="125" t="s">
        <v>523</v>
      </c>
      <c r="F163" s="126" t="s">
        <v>37</v>
      </c>
      <c r="G163" s="126"/>
      <c r="H163" s="126">
        <v>2</v>
      </c>
      <c r="I163" s="126" t="s">
        <v>334</v>
      </c>
      <c r="J163" s="159" t="s">
        <v>524</v>
      </c>
      <c r="K163" s="128">
        <v>0</v>
      </c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:58" s="130" customFormat="1" ht="15">
      <c r="A164" s="130">
        <v>330</v>
      </c>
      <c r="B164" s="29">
        <v>43</v>
      </c>
      <c r="C164" s="152" t="s">
        <v>253</v>
      </c>
      <c r="D164" s="126" t="s">
        <v>594</v>
      </c>
      <c r="E164" s="125" t="s">
        <v>690</v>
      </c>
      <c r="F164" s="126" t="s">
        <v>37</v>
      </c>
      <c r="G164" s="126"/>
      <c r="H164" s="126"/>
      <c r="I164" s="126"/>
      <c r="J164" s="126" t="s">
        <v>524</v>
      </c>
      <c r="K164" s="128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:58">
      <c r="A165" s="130"/>
      <c r="B165" s="130"/>
      <c r="C165" s="165"/>
      <c r="D165" s="165"/>
      <c r="E165" s="130"/>
      <c r="F165" s="130"/>
      <c r="G165" s="130"/>
      <c r="H165" s="130"/>
      <c r="I165" s="130"/>
      <c r="J165" s="130"/>
      <c r="K165" s="130"/>
    </row>
    <row r="166" spans="1:58" s="130" customFormat="1" ht="15">
      <c r="A166" s="130">
        <v>286</v>
      </c>
      <c r="B166" s="126">
        <v>1</v>
      </c>
      <c r="C166" s="152" t="s">
        <v>282</v>
      </c>
      <c r="D166" s="126">
        <v>4</v>
      </c>
      <c r="E166" s="125" t="s">
        <v>683</v>
      </c>
      <c r="F166" s="126" t="s">
        <v>30</v>
      </c>
      <c r="G166" s="126"/>
      <c r="H166" s="126">
        <v>1</v>
      </c>
      <c r="I166" s="126" t="s">
        <v>323</v>
      </c>
      <c r="J166" s="126" t="s">
        <v>713</v>
      </c>
      <c r="K166" s="128">
        <v>244</v>
      </c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s="130" customFormat="1" ht="15">
      <c r="A167" s="130">
        <v>125</v>
      </c>
      <c r="B167" s="29">
        <v>2</v>
      </c>
      <c r="C167" s="152" t="s">
        <v>279</v>
      </c>
      <c r="D167" s="126">
        <v>65</v>
      </c>
      <c r="E167" s="125" t="s">
        <v>369</v>
      </c>
      <c r="F167" s="126" t="s">
        <v>30</v>
      </c>
      <c r="G167" s="126"/>
      <c r="H167" s="126">
        <v>1</v>
      </c>
      <c r="I167" s="126" t="s">
        <v>334</v>
      </c>
      <c r="J167" s="127">
        <v>13.5</v>
      </c>
      <c r="K167" s="128">
        <v>166</v>
      </c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:58" s="130" customFormat="1" ht="15">
      <c r="A168" s="130">
        <v>338</v>
      </c>
      <c r="B168" s="126">
        <v>3</v>
      </c>
      <c r="C168" s="152" t="s">
        <v>283</v>
      </c>
      <c r="D168" s="126">
        <v>6</v>
      </c>
      <c r="E168" s="125" t="s">
        <v>695</v>
      </c>
      <c r="F168" s="126" t="s">
        <v>30</v>
      </c>
      <c r="G168" s="126" t="s">
        <v>563</v>
      </c>
      <c r="H168" s="126">
        <v>1</v>
      </c>
      <c r="I168" s="126">
        <v>1</v>
      </c>
      <c r="J168" s="126" t="s">
        <v>748</v>
      </c>
      <c r="K168" s="128">
        <v>107</v>
      </c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:58" s="130" customFormat="1" ht="15">
      <c r="A169" s="130">
        <v>147</v>
      </c>
      <c r="B169" s="126">
        <v>4</v>
      </c>
      <c r="C169" s="152" t="s">
        <v>279</v>
      </c>
      <c r="D169" s="126">
        <v>87</v>
      </c>
      <c r="E169" s="125" t="s">
        <v>370</v>
      </c>
      <c r="F169" s="126" t="s">
        <v>30</v>
      </c>
      <c r="G169" s="126"/>
      <c r="H169" s="126">
        <v>1</v>
      </c>
      <c r="I169" s="126" t="s">
        <v>334</v>
      </c>
      <c r="J169" s="127">
        <v>14.6</v>
      </c>
      <c r="K169" s="128">
        <v>81</v>
      </c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:58" s="130" customFormat="1" ht="15">
      <c r="A170" s="130">
        <v>148</v>
      </c>
      <c r="B170" s="29">
        <v>5</v>
      </c>
      <c r="C170" s="152" t="s">
        <v>279</v>
      </c>
      <c r="D170" s="126">
        <v>88</v>
      </c>
      <c r="E170" s="125" t="s">
        <v>361</v>
      </c>
      <c r="F170" s="126" t="s">
        <v>30</v>
      </c>
      <c r="G170" s="126"/>
      <c r="H170" s="126">
        <v>1</v>
      </c>
      <c r="I170" s="126" t="s">
        <v>334</v>
      </c>
      <c r="J170" s="127">
        <v>14.7</v>
      </c>
      <c r="K170" s="128">
        <v>76</v>
      </c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s="130" customFormat="1" ht="15">
      <c r="A171" s="130">
        <v>313</v>
      </c>
      <c r="B171" s="126">
        <v>6</v>
      </c>
      <c r="C171" s="152" t="s">
        <v>289</v>
      </c>
      <c r="D171" s="126">
        <v>12</v>
      </c>
      <c r="E171" s="125" t="s">
        <v>565</v>
      </c>
      <c r="F171" s="126" t="s">
        <v>30</v>
      </c>
      <c r="G171" s="126" t="s">
        <v>563</v>
      </c>
      <c r="H171" s="126">
        <v>1</v>
      </c>
      <c r="I171" s="126">
        <v>1</v>
      </c>
      <c r="J171" s="159" t="s">
        <v>729</v>
      </c>
      <c r="K171" s="128">
        <v>57</v>
      </c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s="130" customFormat="1" ht="15">
      <c r="A172" s="130">
        <v>152</v>
      </c>
      <c r="B172" s="126">
        <v>7</v>
      </c>
      <c r="C172" s="152" t="s">
        <v>279</v>
      </c>
      <c r="D172" s="126">
        <v>92</v>
      </c>
      <c r="E172" s="125" t="s">
        <v>371</v>
      </c>
      <c r="F172" s="126" t="s">
        <v>30</v>
      </c>
      <c r="G172" s="126"/>
      <c r="H172" s="126">
        <v>1</v>
      </c>
      <c r="I172" s="126" t="s">
        <v>334</v>
      </c>
      <c r="J172" s="127">
        <v>15.1</v>
      </c>
      <c r="K172" s="128">
        <v>53</v>
      </c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s="130" customFormat="1" ht="15">
      <c r="A173" s="130">
        <v>267</v>
      </c>
      <c r="B173" s="29">
        <v>8</v>
      </c>
      <c r="C173" s="152" t="s">
        <v>280</v>
      </c>
      <c r="D173" s="126">
        <v>25</v>
      </c>
      <c r="E173" s="125" t="s">
        <v>487</v>
      </c>
      <c r="F173" s="126" t="s">
        <v>30</v>
      </c>
      <c r="G173" s="126"/>
      <c r="H173" s="126">
        <v>1</v>
      </c>
      <c r="I173" s="126" t="s">
        <v>334</v>
      </c>
      <c r="J173" s="158" t="s">
        <v>488</v>
      </c>
      <c r="K173" s="128">
        <v>52</v>
      </c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</row>
    <row r="174" spans="1:58" s="130" customFormat="1" ht="15">
      <c r="A174" s="130">
        <v>153</v>
      </c>
      <c r="B174" s="126">
        <v>9</v>
      </c>
      <c r="C174" s="152" t="s">
        <v>279</v>
      </c>
      <c r="D174" s="126">
        <v>93</v>
      </c>
      <c r="E174" s="125" t="s">
        <v>388</v>
      </c>
      <c r="F174" s="126" t="s">
        <v>30</v>
      </c>
      <c r="G174" s="126"/>
      <c r="H174" s="126">
        <v>1</v>
      </c>
      <c r="I174" s="126" t="s">
        <v>334</v>
      </c>
      <c r="J174" s="127">
        <v>15.3</v>
      </c>
      <c r="K174" s="128">
        <v>44</v>
      </c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s="130" customFormat="1" ht="15">
      <c r="A175" s="130">
        <v>233</v>
      </c>
      <c r="B175" s="126">
        <v>10</v>
      </c>
      <c r="C175" s="152" t="s">
        <v>281</v>
      </c>
      <c r="D175" s="126">
        <v>52</v>
      </c>
      <c r="E175" s="125" t="s">
        <v>671</v>
      </c>
      <c r="F175" s="126" t="s">
        <v>30</v>
      </c>
      <c r="G175" s="126"/>
      <c r="H175" s="126">
        <v>1</v>
      </c>
      <c r="I175" s="126">
        <v>1</v>
      </c>
      <c r="J175" s="127">
        <v>32.5</v>
      </c>
      <c r="K175" s="128">
        <v>41</v>
      </c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s="130" customFormat="1" ht="15">
      <c r="A176" s="130">
        <v>155</v>
      </c>
      <c r="B176" s="29">
        <v>11</v>
      </c>
      <c r="C176" s="152" t="s">
        <v>279</v>
      </c>
      <c r="D176" s="126">
        <v>95</v>
      </c>
      <c r="E176" s="125" t="s">
        <v>372</v>
      </c>
      <c r="F176" s="126" t="s">
        <v>30</v>
      </c>
      <c r="G176" s="126"/>
      <c r="H176" s="126">
        <v>1</v>
      </c>
      <c r="I176" s="126" t="s">
        <v>334</v>
      </c>
      <c r="J176" s="127">
        <v>16.399999999999999</v>
      </c>
      <c r="K176" s="128">
        <v>7</v>
      </c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s="130" customFormat="1" ht="15">
      <c r="A177" s="130">
        <v>319</v>
      </c>
      <c r="B177" s="126">
        <v>12</v>
      </c>
      <c r="C177" s="131" t="s">
        <v>289</v>
      </c>
      <c r="D177" s="132">
        <v>18</v>
      </c>
      <c r="E177" s="129" t="s">
        <v>564</v>
      </c>
      <c r="F177" s="132" t="s">
        <v>30</v>
      </c>
      <c r="G177" s="132" t="s">
        <v>563</v>
      </c>
      <c r="H177" s="132">
        <v>1</v>
      </c>
      <c r="I177" s="132">
        <v>1</v>
      </c>
      <c r="J177" s="200" t="s">
        <v>734</v>
      </c>
      <c r="K177" s="179">
        <v>7</v>
      </c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s="130" customFormat="1" ht="15">
      <c r="A178" s="130">
        <v>273</v>
      </c>
      <c r="B178" s="126">
        <v>13</v>
      </c>
      <c r="C178" s="152" t="s">
        <v>280</v>
      </c>
      <c r="D178" s="126">
        <v>31</v>
      </c>
      <c r="E178" s="125" t="s">
        <v>370</v>
      </c>
      <c r="F178" s="126" t="s">
        <v>30</v>
      </c>
      <c r="G178" s="126"/>
      <c r="H178" s="126">
        <v>1</v>
      </c>
      <c r="I178" s="126" t="s">
        <v>334</v>
      </c>
      <c r="J178" s="127" t="s">
        <v>473</v>
      </c>
      <c r="K178" s="128">
        <v>0</v>
      </c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s="130" customFormat="1" ht="15">
      <c r="A179" s="130">
        <v>274</v>
      </c>
      <c r="B179" s="29">
        <v>14</v>
      </c>
      <c r="C179" s="152" t="s">
        <v>280</v>
      </c>
      <c r="D179" s="126">
        <v>32</v>
      </c>
      <c r="E179" s="125" t="s">
        <v>474</v>
      </c>
      <c r="F179" s="126" t="s">
        <v>30</v>
      </c>
      <c r="G179" s="126"/>
      <c r="H179" s="126">
        <v>1</v>
      </c>
      <c r="I179" s="126" t="s">
        <v>334</v>
      </c>
      <c r="J179" s="158" t="s">
        <v>475</v>
      </c>
      <c r="K179" s="128">
        <v>0</v>
      </c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s="130" customFormat="1" ht="15">
      <c r="A180" s="130">
        <v>293</v>
      </c>
      <c r="B180" s="126">
        <v>15</v>
      </c>
      <c r="C180" s="152" t="s">
        <v>282</v>
      </c>
      <c r="D180" s="126">
        <v>11</v>
      </c>
      <c r="E180" s="125" t="s">
        <v>686</v>
      </c>
      <c r="F180" s="126" t="s">
        <v>30</v>
      </c>
      <c r="G180" s="126" t="s">
        <v>563</v>
      </c>
      <c r="H180" s="126">
        <v>1</v>
      </c>
      <c r="I180" s="126"/>
      <c r="J180" s="126" t="s">
        <v>710</v>
      </c>
      <c r="K180" s="128">
        <v>0</v>
      </c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s="130" customFormat="1" ht="15">
      <c r="A181" s="130">
        <v>321</v>
      </c>
      <c r="B181" s="126">
        <v>16</v>
      </c>
      <c r="C181" s="152" t="s">
        <v>289</v>
      </c>
      <c r="D181" s="126">
        <v>20</v>
      </c>
      <c r="E181" s="125" t="s">
        <v>562</v>
      </c>
      <c r="F181" s="126" t="s">
        <v>30</v>
      </c>
      <c r="G181" s="126" t="s">
        <v>563</v>
      </c>
      <c r="H181" s="126">
        <v>1</v>
      </c>
      <c r="I181" s="126">
        <v>1</v>
      </c>
      <c r="J181" s="159" t="s">
        <v>736</v>
      </c>
      <c r="K181" s="128">
        <v>0</v>
      </c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:58" s="130" customFormat="1" ht="15">
      <c r="A182" s="130">
        <v>322</v>
      </c>
      <c r="B182" s="29">
        <v>17</v>
      </c>
      <c r="C182" s="152" t="s">
        <v>289</v>
      </c>
      <c r="D182" s="126">
        <v>21</v>
      </c>
      <c r="E182" s="125" t="s">
        <v>361</v>
      </c>
      <c r="F182" s="126" t="s">
        <v>30</v>
      </c>
      <c r="G182" s="126" t="s">
        <v>563</v>
      </c>
      <c r="H182" s="126">
        <v>1</v>
      </c>
      <c r="I182" s="126">
        <v>1</v>
      </c>
      <c r="J182" s="159" t="s">
        <v>737</v>
      </c>
      <c r="K182" s="128">
        <v>0</v>
      </c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ht="15.75">
      <c r="A183" s="5"/>
      <c r="B183" s="121"/>
      <c r="C183" s="121"/>
      <c r="D183" s="121"/>
      <c r="E183" s="121"/>
      <c r="F183" s="121"/>
      <c r="G183" s="121"/>
      <c r="H183" s="121"/>
      <c r="I183" s="7"/>
      <c r="J183" s="123" t="s">
        <v>274</v>
      </c>
      <c r="K183" s="210">
        <f>SUM(K166:K182)</f>
        <v>935</v>
      </c>
    </row>
    <row r="184" spans="1:58">
      <c r="A184" s="130"/>
      <c r="B184" s="130"/>
      <c r="C184" s="165"/>
      <c r="D184" s="165"/>
      <c r="E184" s="130"/>
      <c r="F184" s="130"/>
      <c r="G184" s="130"/>
      <c r="H184" s="130"/>
      <c r="I184" s="130"/>
      <c r="J184" s="130"/>
      <c r="K184" s="130"/>
    </row>
    <row r="185" spans="1:58" s="130" customFormat="1" ht="15">
      <c r="A185" s="130">
        <v>5</v>
      </c>
      <c r="B185" s="29">
        <v>1</v>
      </c>
      <c r="C185" s="152" t="s">
        <v>80</v>
      </c>
      <c r="D185" s="126">
        <v>4</v>
      </c>
      <c r="E185" s="125" t="s">
        <v>535</v>
      </c>
      <c r="F185" s="126" t="s">
        <v>4</v>
      </c>
      <c r="G185" s="126"/>
      <c r="H185" s="126">
        <v>1</v>
      </c>
      <c r="I185" s="126">
        <v>5</v>
      </c>
      <c r="J185" s="180">
        <v>15</v>
      </c>
      <c r="K185" s="128">
        <v>324</v>
      </c>
      <c r="L185" s="153">
        <v>14.5</v>
      </c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s="130" customFormat="1" ht="15">
      <c r="A186" s="130">
        <v>72</v>
      </c>
      <c r="B186" s="126">
        <v>2</v>
      </c>
      <c r="C186" s="152" t="s">
        <v>279</v>
      </c>
      <c r="D186" s="126">
        <v>10</v>
      </c>
      <c r="E186" s="125" t="s">
        <v>414</v>
      </c>
      <c r="F186" s="126" t="s">
        <v>4</v>
      </c>
      <c r="G186" s="126"/>
      <c r="H186" s="126">
        <v>1</v>
      </c>
      <c r="I186" s="126">
        <v>5</v>
      </c>
      <c r="J186" s="127">
        <v>12.5</v>
      </c>
      <c r="K186" s="128">
        <v>289</v>
      </c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:58" s="130" customFormat="1" ht="15">
      <c r="A187" s="130">
        <v>244</v>
      </c>
      <c r="B187" s="126">
        <v>3</v>
      </c>
      <c r="C187" s="209" t="s">
        <v>280</v>
      </c>
      <c r="D187" s="126">
        <v>2</v>
      </c>
      <c r="E187" s="125" t="s">
        <v>583</v>
      </c>
      <c r="F187" s="126" t="s">
        <v>4</v>
      </c>
      <c r="G187" s="126"/>
      <c r="H187" s="126">
        <v>1</v>
      </c>
      <c r="I187" s="126">
        <v>2</v>
      </c>
      <c r="J187" s="127">
        <v>58.3</v>
      </c>
      <c r="K187" s="128">
        <v>287</v>
      </c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:58" s="130" customFormat="1" ht="15">
      <c r="A188" s="130">
        <v>7</v>
      </c>
      <c r="B188" s="29">
        <v>4</v>
      </c>
      <c r="C188" s="152" t="s">
        <v>80</v>
      </c>
      <c r="D188" s="126">
        <v>6</v>
      </c>
      <c r="E188" s="125" t="s">
        <v>331</v>
      </c>
      <c r="F188" s="126" t="s">
        <v>4</v>
      </c>
      <c r="G188" s="126"/>
      <c r="H188" s="126">
        <v>4</v>
      </c>
      <c r="I188" s="126">
        <v>2</v>
      </c>
      <c r="J188" s="180">
        <v>15</v>
      </c>
      <c r="K188" s="128">
        <v>281</v>
      </c>
      <c r="L188" s="153">
        <v>14.9</v>
      </c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:58" s="130" customFormat="1" ht="15">
      <c r="A189" s="130">
        <v>158</v>
      </c>
      <c r="B189" s="126">
        <v>5</v>
      </c>
      <c r="C189" s="152" t="s">
        <v>261</v>
      </c>
      <c r="D189" s="126">
        <v>2</v>
      </c>
      <c r="E189" s="125" t="s">
        <v>535</v>
      </c>
      <c r="F189" s="126" t="s">
        <v>4</v>
      </c>
      <c r="G189" s="126"/>
      <c r="H189" s="126">
        <v>1</v>
      </c>
      <c r="I189" s="126">
        <v>5</v>
      </c>
      <c r="J189" s="127">
        <v>31.8</v>
      </c>
      <c r="K189" s="128">
        <v>265</v>
      </c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s="130" customFormat="1" ht="15">
      <c r="A190" s="130">
        <v>10</v>
      </c>
      <c r="B190" s="126">
        <v>6</v>
      </c>
      <c r="C190" s="152" t="s">
        <v>80</v>
      </c>
      <c r="D190" s="126">
        <v>9</v>
      </c>
      <c r="E190" s="125" t="s">
        <v>337</v>
      </c>
      <c r="F190" s="126" t="s">
        <v>4</v>
      </c>
      <c r="G190" s="126"/>
      <c r="H190" s="126">
        <v>2</v>
      </c>
      <c r="I190" s="126">
        <v>4</v>
      </c>
      <c r="J190" s="127">
        <v>15.1</v>
      </c>
      <c r="K190" s="128">
        <v>262</v>
      </c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:58" s="130" customFormat="1" ht="15">
      <c r="A191" s="130">
        <v>86</v>
      </c>
      <c r="B191" s="29">
        <v>7</v>
      </c>
      <c r="C191" s="152" t="s">
        <v>279</v>
      </c>
      <c r="D191" s="126">
        <v>22</v>
      </c>
      <c r="E191" s="125" t="s">
        <v>419</v>
      </c>
      <c r="F191" s="126" t="s">
        <v>4</v>
      </c>
      <c r="G191" s="126"/>
      <c r="H191" s="126">
        <v>1</v>
      </c>
      <c r="I191" s="126">
        <v>7</v>
      </c>
      <c r="J191" s="127">
        <v>12.8</v>
      </c>
      <c r="K191" s="128">
        <v>246</v>
      </c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:58" s="130" customFormat="1" ht="15">
      <c r="A192" s="130">
        <v>13</v>
      </c>
      <c r="B192" s="126">
        <v>8</v>
      </c>
      <c r="C192" s="152" t="s">
        <v>80</v>
      </c>
      <c r="D192" s="126">
        <v>12</v>
      </c>
      <c r="E192" s="125" t="s">
        <v>316</v>
      </c>
      <c r="F192" s="126" t="s">
        <v>4</v>
      </c>
      <c r="G192" s="126"/>
      <c r="H192" s="126">
        <v>2</v>
      </c>
      <c r="I192" s="126">
        <v>1</v>
      </c>
      <c r="J192" s="127">
        <v>15.3</v>
      </c>
      <c r="K192" s="128">
        <v>244</v>
      </c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s="130" customFormat="1" ht="15">
      <c r="A193" s="130">
        <v>384</v>
      </c>
      <c r="B193" s="126">
        <v>9</v>
      </c>
      <c r="C193" s="223" t="s">
        <v>84</v>
      </c>
      <c r="D193" s="29">
        <v>7</v>
      </c>
      <c r="E193" s="125" t="s">
        <v>583</v>
      </c>
      <c r="F193" s="29" t="s">
        <v>4</v>
      </c>
      <c r="G193" s="29"/>
      <c r="H193" s="29">
        <v>1</v>
      </c>
      <c r="I193" s="29">
        <v>2</v>
      </c>
      <c r="J193" s="38">
        <v>5.29</v>
      </c>
      <c r="K193" s="29">
        <v>241</v>
      </c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s="130" customFormat="1" ht="15">
      <c r="A194" s="130">
        <v>21</v>
      </c>
      <c r="B194" s="29">
        <v>10</v>
      </c>
      <c r="C194" s="152" t="s">
        <v>80</v>
      </c>
      <c r="D194" s="126">
        <v>19</v>
      </c>
      <c r="E194" s="125" t="s">
        <v>317</v>
      </c>
      <c r="F194" s="126" t="s">
        <v>4</v>
      </c>
      <c r="G194" s="126"/>
      <c r="H194" s="126">
        <v>2</v>
      </c>
      <c r="I194" s="126">
        <v>4</v>
      </c>
      <c r="J194" s="127">
        <v>15.6</v>
      </c>
      <c r="K194" s="128">
        <v>218</v>
      </c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:58" s="130" customFormat="1" ht="15">
      <c r="A195" s="130">
        <v>23</v>
      </c>
      <c r="B195" s="126">
        <v>11</v>
      </c>
      <c r="C195" s="152" t="s">
        <v>80</v>
      </c>
      <c r="D195" s="126">
        <v>19</v>
      </c>
      <c r="E195" s="155" t="s">
        <v>339</v>
      </c>
      <c r="F195" s="126" t="s">
        <v>4</v>
      </c>
      <c r="G195" s="126"/>
      <c r="H195" s="156">
        <v>1</v>
      </c>
      <c r="I195" s="156">
        <v>1</v>
      </c>
      <c r="J195" s="127">
        <v>15.6</v>
      </c>
      <c r="K195" s="128">
        <v>218</v>
      </c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</row>
    <row r="196" spans="1:58" s="130" customFormat="1" ht="15">
      <c r="A196" s="130">
        <v>162</v>
      </c>
      <c r="B196" s="126">
        <v>12</v>
      </c>
      <c r="C196" s="152" t="s">
        <v>261</v>
      </c>
      <c r="D196" s="126">
        <v>5</v>
      </c>
      <c r="E196" s="125" t="s">
        <v>342</v>
      </c>
      <c r="F196" s="126" t="s">
        <v>4</v>
      </c>
      <c r="G196" s="126"/>
      <c r="H196" s="126">
        <v>1</v>
      </c>
      <c r="I196" s="126">
        <v>5</v>
      </c>
      <c r="J196" s="127">
        <v>33.5</v>
      </c>
      <c r="K196" s="128">
        <v>203</v>
      </c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</row>
    <row r="197" spans="1:58" s="130" customFormat="1" ht="15">
      <c r="A197" s="130">
        <v>114</v>
      </c>
      <c r="B197" s="29">
        <v>13</v>
      </c>
      <c r="C197" s="152" t="s">
        <v>279</v>
      </c>
      <c r="D197" s="126">
        <v>51</v>
      </c>
      <c r="E197" s="125" t="s">
        <v>420</v>
      </c>
      <c r="F197" s="126" t="s">
        <v>4</v>
      </c>
      <c r="G197" s="126"/>
      <c r="H197" s="126">
        <v>2</v>
      </c>
      <c r="I197" s="126">
        <v>3</v>
      </c>
      <c r="J197" s="127">
        <v>13.2</v>
      </c>
      <c r="K197" s="128">
        <v>197</v>
      </c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:58" s="130" customFormat="1" ht="15">
      <c r="A198" s="130">
        <v>359</v>
      </c>
      <c r="B198" s="126">
        <v>14</v>
      </c>
      <c r="C198" s="185" t="s">
        <v>262</v>
      </c>
      <c r="D198" s="192">
        <v>2</v>
      </c>
      <c r="E198" s="30" t="s">
        <v>572</v>
      </c>
      <c r="F198" s="29" t="s">
        <v>4</v>
      </c>
      <c r="G198" s="29"/>
      <c r="H198" s="29">
        <v>4</v>
      </c>
      <c r="I198" s="29">
        <v>2</v>
      </c>
      <c r="J198" s="38">
        <v>4.2300000000000004</v>
      </c>
      <c r="K198" s="29">
        <v>190</v>
      </c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:58" s="130" customFormat="1" ht="15">
      <c r="A199" s="130">
        <v>33</v>
      </c>
      <c r="B199" s="126">
        <v>15</v>
      </c>
      <c r="C199" s="152" t="s">
        <v>80</v>
      </c>
      <c r="D199" s="126">
        <v>29</v>
      </c>
      <c r="E199" s="125" t="s">
        <v>342</v>
      </c>
      <c r="F199" s="126" t="s">
        <v>4</v>
      </c>
      <c r="G199" s="126"/>
      <c r="H199" s="126">
        <v>1</v>
      </c>
      <c r="I199" s="126">
        <v>5</v>
      </c>
      <c r="J199" s="127">
        <v>16</v>
      </c>
      <c r="K199" s="128">
        <v>188</v>
      </c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:58" s="130" customFormat="1" ht="15">
      <c r="A200" s="130">
        <v>208</v>
      </c>
      <c r="B200" s="29">
        <v>16</v>
      </c>
      <c r="C200" s="221" t="s">
        <v>281</v>
      </c>
      <c r="D200" s="126">
        <v>26</v>
      </c>
      <c r="E200" s="125" t="s">
        <v>489</v>
      </c>
      <c r="F200" s="126" t="s">
        <v>4</v>
      </c>
      <c r="G200" s="126"/>
      <c r="H200" s="126">
        <v>1</v>
      </c>
      <c r="I200" s="126">
        <v>4</v>
      </c>
      <c r="J200" s="127">
        <v>27.7</v>
      </c>
      <c r="K200" s="128">
        <v>188</v>
      </c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:58" s="130" customFormat="1" ht="15">
      <c r="A201" s="130">
        <v>37</v>
      </c>
      <c r="B201" s="126">
        <v>17</v>
      </c>
      <c r="C201" s="131" t="s">
        <v>80</v>
      </c>
      <c r="D201" s="132">
        <v>36</v>
      </c>
      <c r="E201" s="129" t="s">
        <v>348</v>
      </c>
      <c r="F201" s="132" t="s">
        <v>4</v>
      </c>
      <c r="G201" s="132"/>
      <c r="H201" s="132">
        <v>1</v>
      </c>
      <c r="I201" s="132">
        <v>6</v>
      </c>
      <c r="J201" s="153">
        <v>16.2</v>
      </c>
      <c r="K201" s="179">
        <v>174</v>
      </c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s="130" customFormat="1" ht="15">
      <c r="A202" s="130">
        <v>39</v>
      </c>
      <c r="B202" s="126">
        <v>18</v>
      </c>
      <c r="C202" s="152" t="s">
        <v>80</v>
      </c>
      <c r="D202" s="126">
        <v>37</v>
      </c>
      <c r="E202" s="125" t="s">
        <v>319</v>
      </c>
      <c r="F202" s="126" t="s">
        <v>4</v>
      </c>
      <c r="G202" s="126"/>
      <c r="H202" s="126">
        <v>2</v>
      </c>
      <c r="I202" s="126">
        <v>2</v>
      </c>
      <c r="J202" s="127">
        <v>16.3</v>
      </c>
      <c r="K202" s="128">
        <v>167</v>
      </c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:58" s="130" customFormat="1" ht="15">
      <c r="A203" s="130">
        <v>41</v>
      </c>
      <c r="B203" s="29">
        <v>19</v>
      </c>
      <c r="C203" s="152" t="s">
        <v>80</v>
      </c>
      <c r="D203" s="126">
        <v>40</v>
      </c>
      <c r="E203" s="125" t="s">
        <v>343</v>
      </c>
      <c r="F203" s="126" t="s">
        <v>4</v>
      </c>
      <c r="G203" s="126"/>
      <c r="H203" s="126">
        <v>1</v>
      </c>
      <c r="I203" s="126">
        <v>5</v>
      </c>
      <c r="J203" s="127">
        <v>16.399999999999999</v>
      </c>
      <c r="K203" s="128">
        <v>161</v>
      </c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:58" s="130" customFormat="1" ht="15">
      <c r="A204" s="130">
        <v>360</v>
      </c>
      <c r="B204" s="126">
        <v>20</v>
      </c>
      <c r="C204" s="185" t="s">
        <v>262</v>
      </c>
      <c r="D204" s="29">
        <v>3</v>
      </c>
      <c r="E204" s="30" t="s">
        <v>317</v>
      </c>
      <c r="F204" s="29" t="s">
        <v>4</v>
      </c>
      <c r="G204" s="29"/>
      <c r="H204" s="29">
        <v>2</v>
      </c>
      <c r="I204" s="29">
        <v>4</v>
      </c>
      <c r="J204" s="29">
        <v>4.09</v>
      </c>
      <c r="K204" s="29">
        <v>161</v>
      </c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s="130" customFormat="1" ht="15">
      <c r="A205" s="130">
        <v>352</v>
      </c>
      <c r="B205" s="126"/>
      <c r="C205" s="152" t="s">
        <v>255</v>
      </c>
      <c r="D205" s="126">
        <v>2</v>
      </c>
      <c r="E205" s="152" t="s">
        <v>290</v>
      </c>
      <c r="F205" s="126" t="s">
        <v>4</v>
      </c>
      <c r="G205" s="126"/>
      <c r="H205" s="126"/>
      <c r="I205" s="126"/>
      <c r="J205" s="126" t="s">
        <v>698</v>
      </c>
      <c r="K205" s="128">
        <v>190</v>
      </c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:58" ht="15.75">
      <c r="A206" s="5"/>
      <c r="B206" s="121"/>
      <c r="C206" s="121"/>
      <c r="D206" s="121"/>
      <c r="E206" s="121"/>
      <c r="F206" s="121"/>
      <c r="G206" s="121"/>
      <c r="H206" s="121"/>
      <c r="I206" s="7"/>
      <c r="J206" s="123" t="s">
        <v>274</v>
      </c>
      <c r="K206" s="210">
        <f>SUM(K185:K205)</f>
        <v>4694</v>
      </c>
    </row>
    <row r="207" spans="1:58">
      <c r="A207" s="130"/>
      <c r="B207" s="130"/>
      <c r="C207" s="165"/>
      <c r="D207" s="165"/>
      <c r="E207" s="130"/>
      <c r="F207" s="130"/>
      <c r="G207" s="130"/>
      <c r="H207" s="130"/>
      <c r="I207" s="130"/>
      <c r="J207" s="130"/>
      <c r="K207" s="130"/>
    </row>
    <row r="208" spans="1:58" s="130" customFormat="1" ht="15">
      <c r="A208" s="130">
        <v>184</v>
      </c>
      <c r="B208" s="126">
        <v>21</v>
      </c>
      <c r="C208" s="209" t="s">
        <v>281</v>
      </c>
      <c r="D208" s="126">
        <v>2</v>
      </c>
      <c r="E208" s="166" t="s">
        <v>583</v>
      </c>
      <c r="F208" s="126" t="s">
        <v>4</v>
      </c>
      <c r="G208" s="126"/>
      <c r="H208" s="126">
        <v>1</v>
      </c>
      <c r="I208" s="126">
        <v>2</v>
      </c>
      <c r="J208" s="127">
        <v>24.8</v>
      </c>
      <c r="K208" s="224">
        <v>371</v>
      </c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</row>
    <row r="209" spans="1:58" s="130" customFormat="1" ht="15">
      <c r="A209" s="130">
        <v>78</v>
      </c>
      <c r="B209" s="126">
        <v>5</v>
      </c>
      <c r="C209" s="221" t="s">
        <v>279</v>
      </c>
      <c r="D209" s="126">
        <v>14</v>
      </c>
      <c r="E209" s="125" t="s">
        <v>433</v>
      </c>
      <c r="F209" s="126" t="s">
        <v>4</v>
      </c>
      <c r="G209" s="126"/>
      <c r="H209" s="126">
        <v>1</v>
      </c>
      <c r="I209" s="126">
        <v>4</v>
      </c>
      <c r="J209" s="127">
        <v>12.6</v>
      </c>
      <c r="K209" s="224">
        <v>274</v>
      </c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:58" s="130" customFormat="1" ht="15">
      <c r="A210" s="130">
        <v>305</v>
      </c>
      <c r="B210" s="126">
        <v>23</v>
      </c>
      <c r="C210" s="152" t="s">
        <v>289</v>
      </c>
      <c r="D210" s="126">
        <v>4</v>
      </c>
      <c r="E210" s="125" t="s">
        <v>570</v>
      </c>
      <c r="F210" s="126" t="s">
        <v>4</v>
      </c>
      <c r="G210" s="126"/>
      <c r="H210" s="126">
        <v>2</v>
      </c>
      <c r="I210" s="126">
        <v>7</v>
      </c>
      <c r="J210" s="159" t="s">
        <v>722</v>
      </c>
      <c r="K210" s="128">
        <v>158</v>
      </c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:58" s="129" customFormat="1" ht="15">
      <c r="A211" s="130">
        <v>254</v>
      </c>
      <c r="B211" s="29">
        <v>24</v>
      </c>
      <c r="C211" s="152" t="s">
        <v>280</v>
      </c>
      <c r="D211" s="126">
        <v>12</v>
      </c>
      <c r="E211" s="125" t="s">
        <v>493</v>
      </c>
      <c r="F211" s="126" t="s">
        <v>4</v>
      </c>
      <c r="G211" s="126"/>
      <c r="H211" s="126">
        <v>1</v>
      </c>
      <c r="I211" s="126">
        <v>5</v>
      </c>
      <c r="J211" s="158" t="s">
        <v>494</v>
      </c>
      <c r="K211" s="128">
        <v>157</v>
      </c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s="129" customFormat="1" ht="15">
      <c r="A212" s="130">
        <v>398</v>
      </c>
      <c r="B212" s="126">
        <v>25</v>
      </c>
      <c r="C212" s="188" t="s">
        <v>84</v>
      </c>
      <c r="D212" s="29">
        <v>21</v>
      </c>
      <c r="E212" s="31" t="s">
        <v>584</v>
      </c>
      <c r="F212" s="29" t="s">
        <v>4</v>
      </c>
      <c r="G212" s="29"/>
      <c r="H212" s="29">
        <v>1</v>
      </c>
      <c r="I212" s="29">
        <v>5</v>
      </c>
      <c r="J212" s="38">
        <v>4.7</v>
      </c>
      <c r="K212" s="29">
        <v>133</v>
      </c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:58" s="129" customFormat="1" ht="15">
      <c r="A213" s="130">
        <v>258</v>
      </c>
      <c r="B213" s="29">
        <v>26</v>
      </c>
      <c r="C213" s="221" t="s">
        <v>280</v>
      </c>
      <c r="D213" s="126">
        <v>16</v>
      </c>
      <c r="E213" s="125" t="s">
        <v>511</v>
      </c>
      <c r="F213" s="126" t="s">
        <v>4</v>
      </c>
      <c r="G213" s="126"/>
      <c r="H213" s="126">
        <v>1</v>
      </c>
      <c r="I213" s="126">
        <v>4</v>
      </c>
      <c r="J213" s="127" t="s">
        <v>512</v>
      </c>
      <c r="K213" s="128">
        <v>129</v>
      </c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:58" s="129" customFormat="1" ht="15">
      <c r="A214" s="130">
        <v>139</v>
      </c>
      <c r="B214" s="126">
        <v>27</v>
      </c>
      <c r="C214" s="152" t="s">
        <v>279</v>
      </c>
      <c r="D214" s="126">
        <v>78</v>
      </c>
      <c r="E214" s="125" t="s">
        <v>417</v>
      </c>
      <c r="F214" s="126" t="s">
        <v>4</v>
      </c>
      <c r="G214" s="126"/>
      <c r="H214" s="126">
        <v>2</v>
      </c>
      <c r="I214" s="126">
        <v>2</v>
      </c>
      <c r="J214" s="127">
        <v>14</v>
      </c>
      <c r="K214" s="128">
        <v>122</v>
      </c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s="129" customFormat="1" ht="15">
      <c r="A215" s="130">
        <v>176</v>
      </c>
      <c r="B215" s="29">
        <v>28</v>
      </c>
      <c r="C215" s="152" t="s">
        <v>261</v>
      </c>
      <c r="D215" s="126">
        <v>20</v>
      </c>
      <c r="E215" s="125" t="s">
        <v>633</v>
      </c>
      <c r="F215" s="126" t="s">
        <v>4</v>
      </c>
      <c r="G215" s="126"/>
      <c r="H215" s="126">
        <v>1</v>
      </c>
      <c r="I215" s="126">
        <v>1</v>
      </c>
      <c r="J215" s="127">
        <v>36.6</v>
      </c>
      <c r="K215" s="128">
        <v>118</v>
      </c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:58" s="129" customFormat="1" ht="15">
      <c r="A216" s="130">
        <v>154</v>
      </c>
      <c r="B216" s="126">
        <v>29</v>
      </c>
      <c r="C216" s="152" t="s">
        <v>279</v>
      </c>
      <c r="D216" s="126">
        <v>93</v>
      </c>
      <c r="E216" s="125" t="s">
        <v>421</v>
      </c>
      <c r="F216" s="126" t="s">
        <v>4</v>
      </c>
      <c r="G216" s="126"/>
      <c r="H216" s="126">
        <v>2</v>
      </c>
      <c r="I216" s="126">
        <v>2</v>
      </c>
      <c r="J216" s="127">
        <v>15.3</v>
      </c>
      <c r="K216" s="128">
        <v>44</v>
      </c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:58" s="129" customFormat="1" ht="15">
      <c r="A217" s="130">
        <v>275</v>
      </c>
      <c r="B217" s="29">
        <v>30</v>
      </c>
      <c r="C217" s="221" t="s">
        <v>280</v>
      </c>
      <c r="D217" s="126">
        <v>33</v>
      </c>
      <c r="E217" s="125" t="s">
        <v>489</v>
      </c>
      <c r="F217" s="126" t="s">
        <v>4</v>
      </c>
      <c r="G217" s="126"/>
      <c r="H217" s="126">
        <v>1</v>
      </c>
      <c r="I217" s="126">
        <v>4</v>
      </c>
      <c r="J217" s="158" t="s">
        <v>490</v>
      </c>
      <c r="K217" s="128">
        <v>0</v>
      </c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:58" s="129" customFormat="1" ht="15">
      <c r="A218" s="130">
        <v>324</v>
      </c>
      <c r="B218" s="126">
        <v>31</v>
      </c>
      <c r="C218" s="152" t="s">
        <v>289</v>
      </c>
      <c r="D218" s="126">
        <v>23</v>
      </c>
      <c r="E218" s="125" t="s">
        <v>561</v>
      </c>
      <c r="F218" s="126" t="s">
        <v>4</v>
      </c>
      <c r="G218" s="126"/>
      <c r="H218" s="126">
        <v>1</v>
      </c>
      <c r="I218" s="126">
        <v>4</v>
      </c>
      <c r="J218" s="159" t="s">
        <v>739</v>
      </c>
      <c r="K218" s="128">
        <v>0</v>
      </c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:58">
      <c r="A219" s="130"/>
      <c r="B219" s="130"/>
      <c r="C219" s="165"/>
      <c r="D219" s="165"/>
      <c r="E219" s="130"/>
      <c r="F219" s="130"/>
      <c r="G219" s="130"/>
      <c r="H219" s="130"/>
      <c r="I219" s="130"/>
      <c r="J219" s="130"/>
      <c r="K219" s="130"/>
    </row>
    <row r="220" spans="1:58" s="129" customFormat="1" ht="15" customHeight="1">
      <c r="A220" s="130">
        <v>378</v>
      </c>
      <c r="B220" s="126">
        <v>1</v>
      </c>
      <c r="C220" s="188" t="s">
        <v>84</v>
      </c>
      <c r="D220" s="29">
        <v>1</v>
      </c>
      <c r="E220" s="30" t="s">
        <v>543</v>
      </c>
      <c r="F220" s="29" t="s">
        <v>14</v>
      </c>
      <c r="G220" s="29" t="s">
        <v>14</v>
      </c>
      <c r="H220" s="29">
        <v>1</v>
      </c>
      <c r="I220" s="29">
        <v>2</v>
      </c>
      <c r="J220" s="38">
        <v>5.58</v>
      </c>
      <c r="K220" s="29">
        <v>303</v>
      </c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:58" s="129" customFormat="1" ht="15" customHeight="1">
      <c r="A221" s="130">
        <v>201</v>
      </c>
      <c r="B221" s="29">
        <v>2</v>
      </c>
      <c r="C221" s="152" t="s">
        <v>281</v>
      </c>
      <c r="D221" s="126">
        <v>20</v>
      </c>
      <c r="E221" s="125" t="s">
        <v>411</v>
      </c>
      <c r="F221" s="126" t="s">
        <v>14</v>
      </c>
      <c r="G221" s="126"/>
      <c r="H221" s="126">
        <v>1</v>
      </c>
      <c r="I221" s="126">
        <v>2</v>
      </c>
      <c r="J221" s="127">
        <v>27</v>
      </c>
      <c r="K221" s="128">
        <v>223</v>
      </c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:58" s="129" customFormat="1" ht="15" customHeight="1">
      <c r="A222" s="130">
        <v>97</v>
      </c>
      <c r="B222" s="126">
        <v>3</v>
      </c>
      <c r="C222" s="152" t="s">
        <v>279</v>
      </c>
      <c r="D222" s="126">
        <v>34</v>
      </c>
      <c r="E222" s="125" t="s">
        <v>411</v>
      </c>
      <c r="F222" s="126" t="s">
        <v>14</v>
      </c>
      <c r="G222" s="126"/>
      <c r="H222" s="126">
        <v>1</v>
      </c>
      <c r="I222" s="126">
        <v>2</v>
      </c>
      <c r="J222" s="127">
        <v>13</v>
      </c>
      <c r="K222" s="128">
        <v>221</v>
      </c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</row>
    <row r="223" spans="1:58" s="129" customFormat="1" ht="15" customHeight="1">
      <c r="A223" s="130">
        <v>99</v>
      </c>
      <c r="B223" s="126">
        <v>4</v>
      </c>
      <c r="C223" s="152" t="s">
        <v>279</v>
      </c>
      <c r="D223" s="126">
        <v>34</v>
      </c>
      <c r="E223" s="125" t="s">
        <v>422</v>
      </c>
      <c r="F223" s="126" t="s">
        <v>14</v>
      </c>
      <c r="G223" s="126"/>
      <c r="H223" s="126">
        <v>2</v>
      </c>
      <c r="I223" s="126">
        <v>2</v>
      </c>
      <c r="J223" s="127">
        <v>13</v>
      </c>
      <c r="K223" s="128">
        <v>221</v>
      </c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</row>
    <row r="224" spans="1:58" s="129" customFormat="1" ht="15" customHeight="1">
      <c r="A224" s="130">
        <v>25</v>
      </c>
      <c r="B224" s="29">
        <v>5</v>
      </c>
      <c r="C224" s="152" t="s">
        <v>80</v>
      </c>
      <c r="D224" s="126">
        <v>23</v>
      </c>
      <c r="E224" s="125" t="s">
        <v>356</v>
      </c>
      <c r="F224" s="126" t="s">
        <v>14</v>
      </c>
      <c r="G224" s="126"/>
      <c r="H224" s="126">
        <v>2</v>
      </c>
      <c r="I224" s="126">
        <v>2</v>
      </c>
      <c r="J224" s="127">
        <v>15.7</v>
      </c>
      <c r="K224" s="128">
        <v>210</v>
      </c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:58" s="129" customFormat="1" ht="15" customHeight="1">
      <c r="A225" s="130">
        <v>124</v>
      </c>
      <c r="B225" s="126">
        <v>6</v>
      </c>
      <c r="C225" s="152" t="s">
        <v>279</v>
      </c>
      <c r="D225" s="126">
        <v>62</v>
      </c>
      <c r="E225" s="125" t="s">
        <v>415</v>
      </c>
      <c r="F225" s="126" t="s">
        <v>14</v>
      </c>
      <c r="G225" s="126" t="s">
        <v>14</v>
      </c>
      <c r="H225" s="126">
        <v>2</v>
      </c>
      <c r="I225" s="126">
        <v>2</v>
      </c>
      <c r="J225" s="127">
        <v>13.4</v>
      </c>
      <c r="K225" s="128">
        <v>176</v>
      </c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:58" s="129" customFormat="1" ht="15" customHeight="1">
      <c r="A226" s="130">
        <v>42</v>
      </c>
      <c r="B226" s="126">
        <v>7</v>
      </c>
      <c r="C226" s="152" t="s">
        <v>80</v>
      </c>
      <c r="D226" s="126">
        <v>41</v>
      </c>
      <c r="E226" s="125" t="s">
        <v>314</v>
      </c>
      <c r="F226" s="126" t="s">
        <v>14</v>
      </c>
      <c r="G226" s="126"/>
      <c r="H226" s="126">
        <v>1</v>
      </c>
      <c r="I226" s="126">
        <v>2</v>
      </c>
      <c r="J226" s="127">
        <v>16.5</v>
      </c>
      <c r="K226" s="128">
        <v>155</v>
      </c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:58" s="129" customFormat="1" ht="15" customHeight="1">
      <c r="A227" s="130">
        <v>137</v>
      </c>
      <c r="B227" s="29">
        <v>8</v>
      </c>
      <c r="C227" s="152" t="s">
        <v>279</v>
      </c>
      <c r="D227" s="126">
        <v>76</v>
      </c>
      <c r="E227" s="125" t="s">
        <v>431</v>
      </c>
      <c r="F227" s="126" t="s">
        <v>14</v>
      </c>
      <c r="G227" s="126" t="s">
        <v>14</v>
      </c>
      <c r="H227" s="126">
        <v>2</v>
      </c>
      <c r="I227" s="126">
        <v>1</v>
      </c>
      <c r="J227" s="127">
        <v>13.9</v>
      </c>
      <c r="K227" s="128">
        <v>130</v>
      </c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:58" s="129" customFormat="1" ht="15" customHeight="1">
      <c r="A228" s="130">
        <v>172</v>
      </c>
      <c r="B228" s="126">
        <v>9</v>
      </c>
      <c r="C228" s="152" t="s">
        <v>261</v>
      </c>
      <c r="D228" s="126">
        <v>16</v>
      </c>
      <c r="E228" s="125" t="s">
        <v>627</v>
      </c>
      <c r="F228" s="126" t="s">
        <v>14</v>
      </c>
      <c r="G228" s="126"/>
      <c r="H228" s="126">
        <v>1</v>
      </c>
      <c r="I228" s="126">
        <v>1</v>
      </c>
      <c r="J228" s="127">
        <v>35.700000000000003</v>
      </c>
      <c r="K228" s="128">
        <v>129</v>
      </c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:58" s="129" customFormat="1" ht="15" customHeight="1">
      <c r="A229" s="130">
        <v>51</v>
      </c>
      <c r="B229" s="126">
        <v>10</v>
      </c>
      <c r="C229" s="152" t="s">
        <v>80</v>
      </c>
      <c r="D229" s="126">
        <v>50</v>
      </c>
      <c r="E229" s="125" t="s">
        <v>767</v>
      </c>
      <c r="F229" s="126" t="s">
        <v>14</v>
      </c>
      <c r="G229" s="126"/>
      <c r="H229" s="126">
        <v>1</v>
      </c>
      <c r="I229" s="126">
        <v>2</v>
      </c>
      <c r="J229" s="127">
        <v>17</v>
      </c>
      <c r="K229" s="128">
        <v>126</v>
      </c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:58" s="129" customFormat="1" ht="15" customHeight="1">
      <c r="A230" s="130">
        <v>224</v>
      </c>
      <c r="B230" s="29">
        <v>11</v>
      </c>
      <c r="C230" s="152" t="s">
        <v>281</v>
      </c>
      <c r="D230" s="126">
        <v>43</v>
      </c>
      <c r="E230" s="125" t="s">
        <v>663</v>
      </c>
      <c r="F230" s="126" t="s">
        <v>14</v>
      </c>
      <c r="G230" s="126"/>
      <c r="H230" s="126">
        <v>1</v>
      </c>
      <c r="I230" s="126">
        <v>2</v>
      </c>
      <c r="J230" s="127">
        <v>29.5</v>
      </c>
      <c r="K230" s="128">
        <v>117</v>
      </c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:58" s="129" customFormat="1" ht="15" customHeight="1">
      <c r="A231" s="130">
        <v>59</v>
      </c>
      <c r="B231" s="126">
        <v>12</v>
      </c>
      <c r="C231" s="152" t="s">
        <v>80</v>
      </c>
      <c r="D231" s="126">
        <v>58</v>
      </c>
      <c r="E231" s="125" t="s">
        <v>357</v>
      </c>
      <c r="F231" s="126" t="s">
        <v>14</v>
      </c>
      <c r="G231" s="126"/>
      <c r="H231" s="126">
        <v>2</v>
      </c>
      <c r="I231" s="126">
        <v>1</v>
      </c>
      <c r="J231" s="127">
        <v>18.100000000000001</v>
      </c>
      <c r="K231" s="128">
        <v>76</v>
      </c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:58" s="129" customFormat="1" ht="15" customHeight="1">
      <c r="A232" s="130">
        <v>178</v>
      </c>
      <c r="B232" s="126">
        <v>13</v>
      </c>
      <c r="C232" s="152" t="s">
        <v>261</v>
      </c>
      <c r="D232" s="126">
        <v>22</v>
      </c>
      <c r="E232" s="125" t="s">
        <v>635</v>
      </c>
      <c r="F232" s="126" t="s">
        <v>14</v>
      </c>
      <c r="G232" s="126"/>
      <c r="H232" s="126">
        <v>1</v>
      </c>
      <c r="I232" s="126">
        <v>1</v>
      </c>
      <c r="J232" s="127">
        <v>37.1</v>
      </c>
      <c r="K232" s="128">
        <v>107</v>
      </c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:58" ht="15.75">
      <c r="A233" s="5"/>
      <c r="B233" s="121"/>
      <c r="C233" s="121"/>
      <c r="D233" s="121"/>
      <c r="E233" s="121"/>
      <c r="F233" s="121"/>
      <c r="G233" s="121"/>
      <c r="H233" s="121"/>
      <c r="I233" s="7"/>
      <c r="J233" s="123" t="s">
        <v>274</v>
      </c>
      <c r="K233" s="122">
        <f>SUM(K220:K232)</f>
        <v>2194</v>
      </c>
    </row>
    <row r="234" spans="1:58">
      <c r="A234" s="130"/>
      <c r="B234" s="130"/>
      <c r="C234" s="165"/>
      <c r="D234" s="165"/>
      <c r="E234" s="130"/>
      <c r="F234" s="130"/>
      <c r="G234" s="130"/>
      <c r="H234" s="130"/>
      <c r="I234" s="130"/>
      <c r="J234" s="130"/>
      <c r="K234" s="130"/>
    </row>
    <row r="235" spans="1:58" s="129" customFormat="1" ht="15" customHeight="1">
      <c r="A235" s="130">
        <v>243</v>
      </c>
      <c r="B235" s="126">
        <v>1</v>
      </c>
      <c r="C235" s="152" t="s">
        <v>280</v>
      </c>
      <c r="D235" s="126">
        <v>1</v>
      </c>
      <c r="E235" s="155" t="s">
        <v>503</v>
      </c>
      <c r="F235" s="126" t="s">
        <v>42</v>
      </c>
      <c r="G235" s="156" t="s">
        <v>595</v>
      </c>
      <c r="H235" s="156">
        <v>1</v>
      </c>
      <c r="I235" s="126">
        <v>2</v>
      </c>
      <c r="J235" s="127">
        <v>56.1</v>
      </c>
      <c r="K235" s="128">
        <v>358</v>
      </c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:58" s="129" customFormat="1" ht="15" customHeight="1">
      <c r="A236" s="130">
        <v>284</v>
      </c>
      <c r="B236" s="29">
        <v>2</v>
      </c>
      <c r="C236" s="152" t="s">
        <v>282</v>
      </c>
      <c r="D236" s="126">
        <v>2</v>
      </c>
      <c r="E236" s="125" t="s">
        <v>503</v>
      </c>
      <c r="F236" s="126" t="s">
        <v>42</v>
      </c>
      <c r="G236" s="126"/>
      <c r="H236" s="126">
        <v>1</v>
      </c>
      <c r="I236" s="126">
        <v>2</v>
      </c>
      <c r="J236" s="126" t="s">
        <v>715</v>
      </c>
      <c r="K236" s="128">
        <v>350</v>
      </c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:58" s="129" customFormat="1" ht="15" customHeight="1">
      <c r="A237" s="130">
        <v>245</v>
      </c>
      <c r="B237" s="126">
        <v>3</v>
      </c>
      <c r="C237" s="152" t="s">
        <v>280</v>
      </c>
      <c r="D237" s="126">
        <v>3</v>
      </c>
      <c r="E237" s="125" t="s">
        <v>504</v>
      </c>
      <c r="F237" s="126" t="s">
        <v>42</v>
      </c>
      <c r="G237" s="126"/>
      <c r="H237" s="126">
        <v>2</v>
      </c>
      <c r="I237" s="126">
        <v>2</v>
      </c>
      <c r="J237" s="127">
        <v>58.4</v>
      </c>
      <c r="K237" s="128">
        <v>284</v>
      </c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8" s="129" customFormat="1" ht="15" customHeight="1">
      <c r="A238" s="130">
        <v>75</v>
      </c>
      <c r="B238" s="126">
        <v>4</v>
      </c>
      <c r="C238" s="152" t="s">
        <v>279</v>
      </c>
      <c r="D238" s="126">
        <v>14</v>
      </c>
      <c r="E238" s="125" t="s">
        <v>373</v>
      </c>
      <c r="F238" s="126" t="s">
        <v>42</v>
      </c>
      <c r="G238" s="126"/>
      <c r="H238" s="126">
        <v>2</v>
      </c>
      <c r="I238" s="126">
        <v>1</v>
      </c>
      <c r="J238" s="127">
        <v>12.6</v>
      </c>
      <c r="K238" s="128">
        <v>274</v>
      </c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8" s="130" customFormat="1" ht="15">
      <c r="A239" s="130">
        <v>91</v>
      </c>
      <c r="B239" s="29">
        <v>5</v>
      </c>
      <c r="C239" s="152" t="s">
        <v>279</v>
      </c>
      <c r="D239" s="126">
        <v>30</v>
      </c>
      <c r="E239" s="125" t="s">
        <v>381</v>
      </c>
      <c r="F239" s="126" t="s">
        <v>42</v>
      </c>
      <c r="G239" s="126"/>
      <c r="H239" s="126">
        <v>1</v>
      </c>
      <c r="I239" s="126">
        <v>1</v>
      </c>
      <c r="J239" s="127">
        <v>12.9</v>
      </c>
      <c r="K239" s="128">
        <v>233</v>
      </c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8" s="130" customFormat="1" ht="15">
      <c r="A240" s="130">
        <v>19</v>
      </c>
      <c r="B240" s="126">
        <v>6</v>
      </c>
      <c r="C240" s="152" t="s">
        <v>80</v>
      </c>
      <c r="D240" s="126">
        <v>17</v>
      </c>
      <c r="E240" s="125" t="s">
        <v>351</v>
      </c>
      <c r="F240" s="126" t="s">
        <v>42</v>
      </c>
      <c r="G240" s="126"/>
      <c r="H240" s="126">
        <v>1</v>
      </c>
      <c r="I240" s="126">
        <v>2</v>
      </c>
      <c r="J240" s="127">
        <v>15.5</v>
      </c>
      <c r="K240" s="128">
        <v>227</v>
      </c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s="130" customFormat="1" ht="15">
      <c r="A241" s="130">
        <v>164</v>
      </c>
      <c r="B241" s="126">
        <v>7</v>
      </c>
      <c r="C241" s="209" t="s">
        <v>261</v>
      </c>
      <c r="D241" s="126">
        <v>8</v>
      </c>
      <c r="E241" s="166" t="s">
        <v>313</v>
      </c>
      <c r="F241" s="126" t="s">
        <v>42</v>
      </c>
      <c r="G241" s="126"/>
      <c r="H241" s="126">
        <v>1</v>
      </c>
      <c r="I241" s="126">
        <v>3</v>
      </c>
      <c r="J241" s="127">
        <v>33.9</v>
      </c>
      <c r="K241" s="128">
        <v>190</v>
      </c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s="130" customFormat="1" ht="15">
      <c r="A242" s="130">
        <v>169</v>
      </c>
      <c r="B242" s="29">
        <v>8</v>
      </c>
      <c r="C242" s="152" t="s">
        <v>261</v>
      </c>
      <c r="D242" s="126">
        <v>13</v>
      </c>
      <c r="E242" s="125" t="s">
        <v>625</v>
      </c>
      <c r="F242" s="126" t="s">
        <v>42</v>
      </c>
      <c r="G242" s="126"/>
      <c r="H242" s="126">
        <v>2</v>
      </c>
      <c r="I242" s="126">
        <v>1</v>
      </c>
      <c r="J242" s="127">
        <v>34.799999999999997</v>
      </c>
      <c r="K242" s="128">
        <v>163</v>
      </c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s="130" customFormat="1" ht="15">
      <c r="A243" s="130">
        <v>255</v>
      </c>
      <c r="B243" s="126">
        <v>9</v>
      </c>
      <c r="C243" s="152" t="s">
        <v>280</v>
      </c>
      <c r="D243" s="126">
        <v>13</v>
      </c>
      <c r="E243" s="155" t="s">
        <v>373</v>
      </c>
      <c r="F243" s="126" t="s">
        <v>42</v>
      </c>
      <c r="G243" s="156"/>
      <c r="H243" s="156">
        <v>2</v>
      </c>
      <c r="I243" s="156">
        <v>1</v>
      </c>
      <c r="J243" s="158" t="s">
        <v>495</v>
      </c>
      <c r="K243" s="128">
        <v>150</v>
      </c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:58" s="130" customFormat="1" ht="15">
      <c r="A244" s="130">
        <v>219</v>
      </c>
      <c r="B244" s="126">
        <v>10</v>
      </c>
      <c r="C244" s="152" t="s">
        <v>281</v>
      </c>
      <c r="D244" s="126">
        <v>38</v>
      </c>
      <c r="E244" s="125" t="s">
        <v>660</v>
      </c>
      <c r="F244" s="126" t="s">
        <v>42</v>
      </c>
      <c r="G244" s="126"/>
      <c r="H244" s="126">
        <v>1</v>
      </c>
      <c r="I244" s="126">
        <v>2</v>
      </c>
      <c r="J244" s="127">
        <v>28.7</v>
      </c>
      <c r="K244" s="128">
        <v>146</v>
      </c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</row>
    <row r="245" spans="1:58" s="130" customFormat="1" ht="15">
      <c r="A245" s="130">
        <v>337</v>
      </c>
      <c r="B245" s="29">
        <v>11</v>
      </c>
      <c r="C245" s="152" t="s">
        <v>283</v>
      </c>
      <c r="D245" s="126">
        <v>5</v>
      </c>
      <c r="E245" s="125" t="s">
        <v>504</v>
      </c>
      <c r="F245" s="126" t="s">
        <v>42</v>
      </c>
      <c r="G245" s="126"/>
      <c r="H245" s="126">
        <v>1</v>
      </c>
      <c r="I245" s="126">
        <v>2</v>
      </c>
      <c r="J245" s="126" t="s">
        <v>747</v>
      </c>
      <c r="K245" s="128">
        <v>136</v>
      </c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:58" s="130" customFormat="1" ht="15">
      <c r="A246" s="130">
        <v>221</v>
      </c>
      <c r="B246" s="126">
        <v>12</v>
      </c>
      <c r="C246" s="152" t="s">
        <v>281</v>
      </c>
      <c r="D246" s="126">
        <v>40</v>
      </c>
      <c r="E246" s="125" t="s">
        <v>661</v>
      </c>
      <c r="F246" s="126" t="s">
        <v>42</v>
      </c>
      <c r="G246" s="126"/>
      <c r="H246" s="126">
        <v>1</v>
      </c>
      <c r="I246" s="126">
        <v>2</v>
      </c>
      <c r="J246" s="127">
        <v>29</v>
      </c>
      <c r="K246" s="128">
        <v>134</v>
      </c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</row>
    <row r="247" spans="1:58" s="130" customFormat="1" ht="15">
      <c r="A247" s="130">
        <v>328</v>
      </c>
      <c r="B247" s="126">
        <v>13</v>
      </c>
      <c r="C247" s="152" t="s">
        <v>253</v>
      </c>
      <c r="D247" s="126">
        <v>3</v>
      </c>
      <c r="E247" s="125" t="s">
        <v>688</v>
      </c>
      <c r="F247" s="126" t="s">
        <v>42</v>
      </c>
      <c r="G247" s="126"/>
      <c r="H247" s="126">
        <v>3</v>
      </c>
      <c r="I247" s="126">
        <v>3</v>
      </c>
      <c r="J247" s="126" t="s">
        <v>742</v>
      </c>
      <c r="K247" s="128">
        <v>121</v>
      </c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:58" s="130" customFormat="1" ht="15">
      <c r="A248" s="130">
        <v>238</v>
      </c>
      <c r="B248" s="29">
        <v>14</v>
      </c>
      <c r="C248" s="152" t="s">
        <v>81</v>
      </c>
      <c r="D248" s="126">
        <v>3</v>
      </c>
      <c r="E248" s="125" t="s">
        <v>457</v>
      </c>
      <c r="F248" s="126" t="s">
        <v>42</v>
      </c>
      <c r="G248" s="126"/>
      <c r="H248" s="126">
        <v>1</v>
      </c>
      <c r="I248" s="126">
        <v>1</v>
      </c>
      <c r="J248" s="158" t="s">
        <v>458</v>
      </c>
      <c r="K248" s="128">
        <v>111</v>
      </c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:58" s="130" customFormat="1" ht="15">
      <c r="A249" s="130">
        <v>361</v>
      </c>
      <c r="B249" s="126">
        <v>15</v>
      </c>
      <c r="C249" s="223" t="s">
        <v>262</v>
      </c>
      <c r="D249" s="29">
        <v>4</v>
      </c>
      <c r="E249" s="228" t="s">
        <v>577</v>
      </c>
      <c r="F249" s="29" t="s">
        <v>42</v>
      </c>
      <c r="G249" s="29"/>
      <c r="H249" s="29">
        <v>1</v>
      </c>
      <c r="I249" s="29">
        <v>3</v>
      </c>
      <c r="J249" s="29">
        <v>3.81</v>
      </c>
      <c r="K249" s="29">
        <v>108</v>
      </c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:58" s="130" customFormat="1" ht="15">
      <c r="A250" s="130">
        <v>363</v>
      </c>
      <c r="B250" s="126">
        <v>16</v>
      </c>
      <c r="C250" s="185" t="s">
        <v>262</v>
      </c>
      <c r="D250" s="192">
        <v>6</v>
      </c>
      <c r="E250" s="31" t="s">
        <v>457</v>
      </c>
      <c r="F250" s="29" t="s">
        <v>42</v>
      </c>
      <c r="G250" s="29"/>
      <c r="H250" s="29">
        <v>1</v>
      </c>
      <c r="I250" s="29">
        <v>1</v>
      </c>
      <c r="J250" s="38">
        <v>3.77</v>
      </c>
      <c r="K250" s="29">
        <v>101</v>
      </c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:58" s="130" customFormat="1" ht="15">
      <c r="A251" s="130">
        <v>228</v>
      </c>
      <c r="B251" s="29">
        <v>17</v>
      </c>
      <c r="C251" s="152" t="s">
        <v>281</v>
      </c>
      <c r="D251" s="126">
        <v>47</v>
      </c>
      <c r="E251" s="125" t="s">
        <v>666</v>
      </c>
      <c r="F251" s="126" t="s">
        <v>42</v>
      </c>
      <c r="G251" s="126"/>
      <c r="H251" s="126">
        <v>1</v>
      </c>
      <c r="I251" s="126">
        <v>2</v>
      </c>
      <c r="J251" s="127">
        <v>30.4</v>
      </c>
      <c r="K251" s="128">
        <v>90</v>
      </c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:58" s="130" customFormat="1" ht="15">
      <c r="A252" s="130">
        <v>405</v>
      </c>
      <c r="B252" s="126">
        <v>18</v>
      </c>
      <c r="C252" s="188" t="s">
        <v>84</v>
      </c>
      <c r="D252" s="29">
        <v>27</v>
      </c>
      <c r="E252" s="30" t="s">
        <v>586</v>
      </c>
      <c r="F252" s="29" t="s">
        <v>42</v>
      </c>
      <c r="G252" s="29"/>
      <c r="H252" s="29">
        <v>1</v>
      </c>
      <c r="I252" s="29">
        <v>1</v>
      </c>
      <c r="J252" s="38">
        <v>4.29</v>
      </c>
      <c r="K252" s="29">
        <v>72</v>
      </c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:58" s="130" customFormat="1" ht="15">
      <c r="A253" s="130">
        <v>272</v>
      </c>
      <c r="B253" s="126">
        <v>19</v>
      </c>
      <c r="C253" s="152" t="s">
        <v>280</v>
      </c>
      <c r="D253" s="126">
        <v>30</v>
      </c>
      <c r="E253" s="125" t="s">
        <v>515</v>
      </c>
      <c r="F253" s="126" t="s">
        <v>42</v>
      </c>
      <c r="G253" s="126"/>
      <c r="H253" s="126">
        <v>1</v>
      </c>
      <c r="I253" s="126">
        <v>1</v>
      </c>
      <c r="J253" s="127" t="s">
        <v>516</v>
      </c>
      <c r="K253" s="128">
        <v>12</v>
      </c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:58" s="130" customFormat="1" ht="15">
      <c r="A254" s="130">
        <v>318</v>
      </c>
      <c r="B254" s="29">
        <v>20</v>
      </c>
      <c r="C254" s="152" t="s">
        <v>289</v>
      </c>
      <c r="D254" s="126">
        <v>17</v>
      </c>
      <c r="E254" s="125" t="s">
        <v>586</v>
      </c>
      <c r="F254" s="126" t="s">
        <v>42</v>
      </c>
      <c r="G254" s="126"/>
      <c r="H254" s="126">
        <v>1</v>
      </c>
      <c r="I254" s="126">
        <v>1</v>
      </c>
      <c r="J254" s="159" t="s">
        <v>733</v>
      </c>
      <c r="K254" s="128">
        <v>10</v>
      </c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:58" ht="15.75">
      <c r="A255" s="5"/>
      <c r="B255" s="121"/>
      <c r="C255" s="121"/>
      <c r="D255" s="121"/>
      <c r="E255" s="121"/>
      <c r="F255" s="121"/>
      <c r="G255" s="121"/>
      <c r="H255" s="121"/>
      <c r="I255" s="7"/>
      <c r="J255" s="123" t="s">
        <v>274</v>
      </c>
      <c r="K255" s="210">
        <f>SUM(K235:K253)</f>
        <v>3260</v>
      </c>
    </row>
    <row r="256" spans="1:58" s="130" customFormat="1" ht="15">
      <c r="A256" s="130">
        <v>15</v>
      </c>
      <c r="B256" s="29">
        <v>21</v>
      </c>
      <c r="C256" s="209" t="s">
        <v>80</v>
      </c>
      <c r="D256" s="126">
        <v>13</v>
      </c>
      <c r="E256" s="166" t="s">
        <v>313</v>
      </c>
      <c r="F256" s="126" t="s">
        <v>42</v>
      </c>
      <c r="G256" s="126"/>
      <c r="H256" s="126">
        <v>1</v>
      </c>
      <c r="I256" s="126">
        <v>3</v>
      </c>
      <c r="J256" s="127">
        <v>15.4</v>
      </c>
      <c r="K256" s="224">
        <v>235</v>
      </c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:58">
      <c r="A257" s="130"/>
      <c r="B257" s="130"/>
      <c r="C257" s="165"/>
      <c r="D257" s="165"/>
      <c r="E257" s="130"/>
      <c r="F257" s="130"/>
      <c r="G257" s="130"/>
      <c r="H257" s="130"/>
      <c r="I257" s="130"/>
      <c r="J257" s="130"/>
      <c r="K257" s="130"/>
    </row>
    <row r="258" spans="1:58" s="130" customFormat="1" ht="15">
      <c r="A258" s="130">
        <v>64</v>
      </c>
      <c r="B258" s="126">
        <v>1</v>
      </c>
      <c r="C258" s="152" t="s">
        <v>279</v>
      </c>
      <c r="D258" s="126">
        <v>4</v>
      </c>
      <c r="E258" s="125" t="s">
        <v>538</v>
      </c>
      <c r="F258" s="126" t="s">
        <v>50</v>
      </c>
      <c r="G258" s="126"/>
      <c r="H258" s="126" t="s">
        <v>383</v>
      </c>
      <c r="I258" s="126">
        <v>6</v>
      </c>
      <c r="J258" s="127">
        <v>12</v>
      </c>
      <c r="K258" s="128">
        <v>376</v>
      </c>
      <c r="L258" s="208">
        <v>12</v>
      </c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:58" s="130" customFormat="1" ht="15">
      <c r="A259" s="130">
        <v>187</v>
      </c>
      <c r="B259" s="126">
        <v>2</v>
      </c>
      <c r="C259" s="152" t="s">
        <v>281</v>
      </c>
      <c r="D259" s="126">
        <v>6</v>
      </c>
      <c r="E259" s="125" t="s">
        <v>640</v>
      </c>
      <c r="F259" s="126" t="s">
        <v>50</v>
      </c>
      <c r="G259" s="126"/>
      <c r="H259" s="126">
        <v>1</v>
      </c>
      <c r="I259" s="126">
        <v>6</v>
      </c>
      <c r="J259" s="127">
        <v>25</v>
      </c>
      <c r="K259" s="128">
        <v>355</v>
      </c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:58" s="130" customFormat="1" ht="15">
      <c r="A260" s="130">
        <v>68</v>
      </c>
      <c r="B260" s="29">
        <v>3</v>
      </c>
      <c r="C260" s="152" t="s">
        <v>279</v>
      </c>
      <c r="D260" s="126">
        <v>8</v>
      </c>
      <c r="E260" s="125" t="s">
        <v>446</v>
      </c>
      <c r="F260" s="126" t="s">
        <v>50</v>
      </c>
      <c r="G260" s="126"/>
      <c r="H260" s="126">
        <v>2</v>
      </c>
      <c r="I260" s="126">
        <v>1</v>
      </c>
      <c r="J260" s="127">
        <v>12.3</v>
      </c>
      <c r="K260" s="128">
        <v>321</v>
      </c>
      <c r="L260" s="208">
        <v>12.9</v>
      </c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:58" s="130" customFormat="1" ht="15">
      <c r="A261" s="130">
        <v>69</v>
      </c>
      <c r="B261" s="126">
        <v>4</v>
      </c>
      <c r="C261" s="152" t="s">
        <v>279</v>
      </c>
      <c r="D261" s="126">
        <v>9</v>
      </c>
      <c r="E261" s="155" t="s">
        <v>449</v>
      </c>
      <c r="F261" s="126" t="s">
        <v>50</v>
      </c>
      <c r="G261" s="156"/>
      <c r="H261" s="156">
        <v>2</v>
      </c>
      <c r="I261" s="156">
        <v>1</v>
      </c>
      <c r="J261" s="127">
        <v>12.4</v>
      </c>
      <c r="K261" s="128">
        <v>305</v>
      </c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:58" s="130" customFormat="1" ht="15">
      <c r="A262" s="130">
        <v>191</v>
      </c>
      <c r="B262" s="126">
        <v>5</v>
      </c>
      <c r="C262" s="152" t="s">
        <v>281</v>
      </c>
      <c r="D262" s="126">
        <v>10</v>
      </c>
      <c r="E262" s="125" t="s">
        <v>644</v>
      </c>
      <c r="F262" s="126" t="s">
        <v>50</v>
      </c>
      <c r="G262" s="126"/>
      <c r="H262" s="126">
        <v>2</v>
      </c>
      <c r="I262" s="126">
        <v>1</v>
      </c>
      <c r="J262" s="127">
        <v>26</v>
      </c>
      <c r="K262" s="128">
        <v>282</v>
      </c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:58" s="130" customFormat="1" ht="15">
      <c r="A263" s="130">
        <v>77</v>
      </c>
      <c r="B263" s="29">
        <v>6</v>
      </c>
      <c r="C263" s="131" t="s">
        <v>279</v>
      </c>
      <c r="D263" s="132">
        <v>14</v>
      </c>
      <c r="E263" s="129" t="s">
        <v>428</v>
      </c>
      <c r="F263" s="132" t="s">
        <v>50</v>
      </c>
      <c r="G263" s="132"/>
      <c r="H263" s="132">
        <v>1</v>
      </c>
      <c r="I263" s="132" t="s">
        <v>323</v>
      </c>
      <c r="J263" s="153">
        <v>12.6</v>
      </c>
      <c r="K263" s="179">
        <v>274</v>
      </c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:58" s="130" customFormat="1" ht="15">
      <c r="A264" s="130">
        <v>285</v>
      </c>
      <c r="B264" s="126">
        <v>7</v>
      </c>
      <c r="C264" s="152" t="s">
        <v>282</v>
      </c>
      <c r="D264" s="126">
        <v>3</v>
      </c>
      <c r="E264" s="125" t="s">
        <v>465</v>
      </c>
      <c r="F264" s="126" t="s">
        <v>50</v>
      </c>
      <c r="G264" s="126"/>
      <c r="H264" s="126">
        <v>3</v>
      </c>
      <c r="I264" s="126" t="s">
        <v>682</v>
      </c>
      <c r="J264" s="126" t="s">
        <v>714</v>
      </c>
      <c r="K264" s="128">
        <v>274</v>
      </c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:58" s="130" customFormat="1" ht="15">
      <c r="A265" s="130">
        <v>381</v>
      </c>
      <c r="B265" s="126">
        <v>8</v>
      </c>
      <c r="C265" s="188" t="s">
        <v>84</v>
      </c>
      <c r="D265" s="29">
        <v>4</v>
      </c>
      <c r="E265" s="30" t="s">
        <v>403</v>
      </c>
      <c r="F265" s="29" t="s">
        <v>50</v>
      </c>
      <c r="G265" s="29"/>
      <c r="H265" s="29">
        <v>1</v>
      </c>
      <c r="I265" s="29">
        <v>2</v>
      </c>
      <c r="J265" s="38">
        <v>5.44</v>
      </c>
      <c r="K265" s="29">
        <v>272</v>
      </c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:58" s="130" customFormat="1" ht="15">
      <c r="A266" s="130">
        <v>382</v>
      </c>
      <c r="B266" s="29">
        <v>9</v>
      </c>
      <c r="C266" s="188" t="s">
        <v>84</v>
      </c>
      <c r="D266" s="29">
        <v>5</v>
      </c>
      <c r="E266" s="30" t="s">
        <v>547</v>
      </c>
      <c r="F266" s="29" t="s">
        <v>50</v>
      </c>
      <c r="G266" s="29"/>
      <c r="H266" s="29">
        <v>1</v>
      </c>
      <c r="I266" s="29">
        <v>1</v>
      </c>
      <c r="J266" s="38">
        <v>5.44</v>
      </c>
      <c r="K266" s="29">
        <v>272</v>
      </c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</row>
    <row r="267" spans="1:58" s="130" customFormat="1" ht="15">
      <c r="A267" s="130">
        <v>82</v>
      </c>
      <c r="B267" s="126">
        <v>10</v>
      </c>
      <c r="C267" s="152" t="s">
        <v>279</v>
      </c>
      <c r="D267" s="126">
        <v>22</v>
      </c>
      <c r="E267" s="125" t="s">
        <v>375</v>
      </c>
      <c r="F267" s="126" t="s">
        <v>50</v>
      </c>
      <c r="G267" s="126"/>
      <c r="H267" s="126">
        <v>2</v>
      </c>
      <c r="I267" s="126">
        <v>1</v>
      </c>
      <c r="J267" s="127">
        <v>12.8</v>
      </c>
      <c r="K267" s="128">
        <v>246</v>
      </c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1:58" s="130" customFormat="1" ht="15">
      <c r="A268" s="130">
        <v>89</v>
      </c>
      <c r="B268" s="126">
        <v>11</v>
      </c>
      <c r="C268" s="152" t="s">
        <v>279</v>
      </c>
      <c r="D268" s="126">
        <v>22</v>
      </c>
      <c r="E268" s="125" t="s">
        <v>451</v>
      </c>
      <c r="F268" s="126" t="s">
        <v>50</v>
      </c>
      <c r="G268" s="126"/>
      <c r="H268" s="126">
        <v>1</v>
      </c>
      <c r="I268" s="126" t="s">
        <v>378</v>
      </c>
      <c r="J268" s="127">
        <v>12.8</v>
      </c>
      <c r="K268" s="128">
        <v>246</v>
      </c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1:58" s="130" customFormat="1" ht="15">
      <c r="A269" s="130">
        <v>247</v>
      </c>
      <c r="B269" s="29">
        <v>12</v>
      </c>
      <c r="C269" s="131" t="s">
        <v>280</v>
      </c>
      <c r="D269" s="132">
        <v>5</v>
      </c>
      <c r="E269" s="129" t="s">
        <v>465</v>
      </c>
      <c r="F269" s="132" t="s">
        <v>50</v>
      </c>
      <c r="G269" s="132"/>
      <c r="H269" s="132">
        <v>3</v>
      </c>
      <c r="I269" s="132">
        <v>2</v>
      </c>
      <c r="J269" s="153">
        <v>59.8</v>
      </c>
      <c r="K269" s="179">
        <v>246</v>
      </c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1:58" s="130" customFormat="1" ht="15">
      <c r="A270" s="130">
        <v>388</v>
      </c>
      <c r="B270" s="126">
        <v>13</v>
      </c>
      <c r="C270" s="188" t="s">
        <v>84</v>
      </c>
      <c r="D270" s="29">
        <v>10</v>
      </c>
      <c r="E270" s="31" t="s">
        <v>546</v>
      </c>
      <c r="F270" s="29" t="s">
        <v>50</v>
      </c>
      <c r="G270" s="29"/>
      <c r="H270" s="29">
        <v>2</v>
      </c>
      <c r="I270" s="29">
        <v>1</v>
      </c>
      <c r="J270" s="38">
        <v>5.14</v>
      </c>
      <c r="K270" s="29">
        <v>211</v>
      </c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1:58" s="130" customFormat="1" ht="15">
      <c r="A271" s="130">
        <v>104</v>
      </c>
      <c r="B271" s="126">
        <v>14</v>
      </c>
      <c r="C271" s="152" t="s">
        <v>279</v>
      </c>
      <c r="D271" s="126">
        <v>42</v>
      </c>
      <c r="E271" s="125" t="s">
        <v>395</v>
      </c>
      <c r="F271" s="126" t="s">
        <v>50</v>
      </c>
      <c r="G271" s="126"/>
      <c r="H271" s="126">
        <v>1</v>
      </c>
      <c r="I271" s="126" t="s">
        <v>396</v>
      </c>
      <c r="J271" s="127">
        <v>13.1</v>
      </c>
      <c r="K271" s="128">
        <v>209</v>
      </c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1:58" s="130" customFormat="1" ht="15">
      <c r="A272" s="130">
        <v>105</v>
      </c>
      <c r="B272" s="29">
        <v>15</v>
      </c>
      <c r="C272" s="152" t="s">
        <v>279</v>
      </c>
      <c r="D272" s="126">
        <v>42</v>
      </c>
      <c r="E272" s="125" t="s">
        <v>402</v>
      </c>
      <c r="F272" s="126" t="s">
        <v>50</v>
      </c>
      <c r="G272" s="126"/>
      <c r="H272" s="126">
        <v>1</v>
      </c>
      <c r="I272" s="126" t="s">
        <v>378</v>
      </c>
      <c r="J272" s="127">
        <v>13.1</v>
      </c>
      <c r="K272" s="128">
        <v>209</v>
      </c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1:58" s="130" customFormat="1" ht="15">
      <c r="A273" s="130">
        <v>106</v>
      </c>
      <c r="B273" s="126">
        <v>16</v>
      </c>
      <c r="C273" s="152" t="s">
        <v>279</v>
      </c>
      <c r="D273" s="126">
        <v>42</v>
      </c>
      <c r="E273" s="125" t="s">
        <v>403</v>
      </c>
      <c r="F273" s="126" t="s">
        <v>50</v>
      </c>
      <c r="G273" s="126"/>
      <c r="H273" s="126">
        <v>1</v>
      </c>
      <c r="I273" s="126" t="s">
        <v>378</v>
      </c>
      <c r="J273" s="127">
        <v>13.1</v>
      </c>
      <c r="K273" s="128">
        <v>209</v>
      </c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1:58" s="130" customFormat="1" ht="15">
      <c r="A274" s="130">
        <v>109</v>
      </c>
      <c r="B274" s="126">
        <v>17</v>
      </c>
      <c r="C274" s="152" t="s">
        <v>279</v>
      </c>
      <c r="D274" s="126">
        <v>42</v>
      </c>
      <c r="E274" s="125" t="s">
        <v>450</v>
      </c>
      <c r="F274" s="126" t="s">
        <v>50</v>
      </c>
      <c r="G274" s="126"/>
      <c r="H274" s="126">
        <v>1</v>
      </c>
      <c r="I274" s="126">
        <v>4</v>
      </c>
      <c r="J274" s="127">
        <v>13.1</v>
      </c>
      <c r="K274" s="128">
        <v>209</v>
      </c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1:58" s="130" customFormat="1" ht="15">
      <c r="A275" s="130">
        <v>26</v>
      </c>
      <c r="B275" s="29">
        <v>18</v>
      </c>
      <c r="C275" s="152" t="s">
        <v>80</v>
      </c>
      <c r="D275" s="126">
        <v>25</v>
      </c>
      <c r="E275" s="125" t="s">
        <v>308</v>
      </c>
      <c r="F275" s="126" t="s">
        <v>50</v>
      </c>
      <c r="G275" s="126"/>
      <c r="H275" s="126">
        <v>1</v>
      </c>
      <c r="I275" s="126" t="s">
        <v>682</v>
      </c>
      <c r="J275" s="127">
        <v>15.8</v>
      </c>
      <c r="K275" s="128">
        <v>203</v>
      </c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1:58" s="130" customFormat="1" ht="15">
      <c r="A276" s="130">
        <v>112</v>
      </c>
      <c r="B276" s="126">
        <v>19</v>
      </c>
      <c r="C276" s="152" t="s">
        <v>279</v>
      </c>
      <c r="D276" s="126">
        <v>51</v>
      </c>
      <c r="E276" s="125" t="s">
        <v>397</v>
      </c>
      <c r="F276" s="126" t="s">
        <v>50</v>
      </c>
      <c r="G276" s="126"/>
      <c r="H276" s="126">
        <v>1</v>
      </c>
      <c r="I276" s="126">
        <v>1</v>
      </c>
      <c r="J276" s="127">
        <v>13.2</v>
      </c>
      <c r="K276" s="128">
        <v>197</v>
      </c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1:58" s="130" customFormat="1" ht="15">
      <c r="A277" s="130">
        <v>119</v>
      </c>
      <c r="B277" s="126">
        <v>20</v>
      </c>
      <c r="C277" s="152" t="s">
        <v>279</v>
      </c>
      <c r="D277" s="126">
        <v>57</v>
      </c>
      <c r="E277" s="125" t="s">
        <v>398</v>
      </c>
      <c r="F277" s="126" t="s">
        <v>50</v>
      </c>
      <c r="G277" s="126"/>
      <c r="H277" s="126">
        <v>1</v>
      </c>
      <c r="I277" s="126" t="s">
        <v>323</v>
      </c>
      <c r="J277" s="127">
        <v>13.3</v>
      </c>
      <c r="K277" s="128">
        <v>186</v>
      </c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1:58" s="130" customFormat="1" ht="15">
      <c r="A278" s="130">
        <v>344</v>
      </c>
      <c r="B278" s="126"/>
      <c r="C278" s="152" t="s">
        <v>254</v>
      </c>
      <c r="D278" s="126">
        <v>3</v>
      </c>
      <c r="E278" s="152" t="s">
        <v>290</v>
      </c>
      <c r="F278" s="126" t="s">
        <v>50</v>
      </c>
      <c r="G278" s="126"/>
      <c r="H278" s="126"/>
      <c r="I278" s="126"/>
      <c r="J278" s="126">
        <v>50.6</v>
      </c>
      <c r="K278" s="128">
        <v>259</v>
      </c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1:58" ht="15.75">
      <c r="A279" s="5"/>
      <c r="B279" s="121"/>
      <c r="C279" s="121"/>
      <c r="D279" s="121"/>
      <c r="E279" s="121"/>
      <c r="F279" s="121"/>
      <c r="G279" s="121"/>
      <c r="H279" s="121"/>
      <c r="I279" s="7"/>
      <c r="J279" s="123" t="s">
        <v>274</v>
      </c>
      <c r="K279" s="210">
        <f>SUM(K258:K278)</f>
        <v>5361</v>
      </c>
    </row>
    <row r="280" spans="1:58" s="130" customFormat="1" ht="15">
      <c r="A280" s="130">
        <v>123</v>
      </c>
      <c r="B280" s="126">
        <v>21</v>
      </c>
      <c r="C280" s="152" t="s">
        <v>279</v>
      </c>
      <c r="D280" s="126">
        <v>62</v>
      </c>
      <c r="E280" s="125" t="s">
        <v>384</v>
      </c>
      <c r="F280" s="126" t="s">
        <v>50</v>
      </c>
      <c r="G280" s="126"/>
      <c r="H280" s="126">
        <v>1</v>
      </c>
      <c r="I280" s="126" t="s">
        <v>385</v>
      </c>
      <c r="J280" s="127">
        <v>13.4</v>
      </c>
      <c r="K280" s="128">
        <v>176</v>
      </c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1:58" s="130" customFormat="1" ht="15">
      <c r="A281" s="130">
        <v>287</v>
      </c>
      <c r="B281" s="126">
        <v>22</v>
      </c>
      <c r="C281" s="152" t="s">
        <v>282</v>
      </c>
      <c r="D281" s="126">
        <v>5</v>
      </c>
      <c r="E281" s="125" t="s">
        <v>553</v>
      </c>
      <c r="F281" s="126" t="s">
        <v>50</v>
      </c>
      <c r="G281" s="126"/>
      <c r="H281" s="126">
        <v>3</v>
      </c>
      <c r="I281" s="126" t="s">
        <v>682</v>
      </c>
      <c r="J281" s="126" t="s">
        <v>704</v>
      </c>
      <c r="K281" s="128">
        <v>166</v>
      </c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</row>
    <row r="282" spans="1:58" s="130" customFormat="1" ht="15">
      <c r="A282" s="130">
        <v>304</v>
      </c>
      <c r="B282" s="126">
        <v>23</v>
      </c>
      <c r="C282" s="152" t="s">
        <v>289</v>
      </c>
      <c r="D282" s="126">
        <v>3</v>
      </c>
      <c r="E282" s="125" t="s">
        <v>553</v>
      </c>
      <c r="F282" s="126" t="s">
        <v>50</v>
      </c>
      <c r="G282" s="126"/>
      <c r="H282" s="126">
        <v>3</v>
      </c>
      <c r="I282" s="126">
        <v>4</v>
      </c>
      <c r="J282" s="159" t="s">
        <v>721</v>
      </c>
      <c r="K282" s="128">
        <v>160</v>
      </c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1:58" s="130" customFormat="1" ht="15">
      <c r="A283" s="130">
        <v>128</v>
      </c>
      <c r="B283" s="126">
        <v>24</v>
      </c>
      <c r="C283" s="152" t="s">
        <v>279</v>
      </c>
      <c r="D283" s="126">
        <v>68</v>
      </c>
      <c r="E283" s="155" t="s">
        <v>360</v>
      </c>
      <c r="F283" s="126" t="s">
        <v>50</v>
      </c>
      <c r="G283" s="156"/>
      <c r="H283" s="156">
        <v>1</v>
      </c>
      <c r="I283" s="156" t="s">
        <v>334</v>
      </c>
      <c r="J283" s="127">
        <v>13.6</v>
      </c>
      <c r="K283" s="128">
        <v>156</v>
      </c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1:58" s="130" customFormat="1" ht="15">
      <c r="A284" s="130">
        <v>46</v>
      </c>
      <c r="B284" s="126">
        <v>25</v>
      </c>
      <c r="C284" s="152" t="s">
        <v>80</v>
      </c>
      <c r="D284" s="126">
        <v>45</v>
      </c>
      <c r="E284" s="125" t="s">
        <v>315</v>
      </c>
      <c r="F284" s="126" t="s">
        <v>50</v>
      </c>
      <c r="G284" s="126"/>
      <c r="H284" s="126">
        <v>1</v>
      </c>
      <c r="I284" s="126" t="s">
        <v>323</v>
      </c>
      <c r="J284" s="127">
        <v>16.600000000000001</v>
      </c>
      <c r="K284" s="128">
        <v>149</v>
      </c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1:58" s="130" customFormat="1" ht="15">
      <c r="A285" s="130">
        <v>396</v>
      </c>
      <c r="B285" s="126">
        <v>26</v>
      </c>
      <c r="C285" s="188" t="s">
        <v>84</v>
      </c>
      <c r="D285" s="29">
        <v>19</v>
      </c>
      <c r="E285" s="30" t="s">
        <v>541</v>
      </c>
      <c r="F285" s="29" t="s">
        <v>50</v>
      </c>
      <c r="G285" s="29"/>
      <c r="H285" s="29">
        <v>1</v>
      </c>
      <c r="I285" s="29">
        <v>1</v>
      </c>
      <c r="J285" s="38">
        <v>4.75</v>
      </c>
      <c r="K285" s="29">
        <v>141</v>
      </c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1:58" s="130" customFormat="1" ht="15">
      <c r="A286" s="130">
        <v>53</v>
      </c>
      <c r="B286" s="126">
        <v>27</v>
      </c>
      <c r="C286" s="152" t="s">
        <v>80</v>
      </c>
      <c r="D286" s="126">
        <v>52</v>
      </c>
      <c r="E286" s="125" t="s">
        <v>320</v>
      </c>
      <c r="F286" s="126" t="s">
        <v>50</v>
      </c>
      <c r="G286" s="126"/>
      <c r="H286" s="126">
        <v>1</v>
      </c>
      <c r="I286" s="126" t="s">
        <v>323</v>
      </c>
      <c r="J286" s="127">
        <v>17.2</v>
      </c>
      <c r="K286" s="128">
        <v>116</v>
      </c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1:58" s="130" customFormat="1" ht="15">
      <c r="A287" s="130">
        <v>237</v>
      </c>
      <c r="B287" s="126">
        <v>28</v>
      </c>
      <c r="C287" s="152" t="s">
        <v>81</v>
      </c>
      <c r="D287" s="126">
        <v>2</v>
      </c>
      <c r="E287" s="125" t="s">
        <v>454</v>
      </c>
      <c r="F287" s="126" t="s">
        <v>50</v>
      </c>
      <c r="G287" s="126"/>
      <c r="H287" s="126">
        <v>2</v>
      </c>
      <c r="I287" s="126" t="s">
        <v>455</v>
      </c>
      <c r="J287" s="158" t="s">
        <v>456</v>
      </c>
      <c r="K287" s="128">
        <v>116</v>
      </c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1:58" s="130" customFormat="1" ht="15">
      <c r="A288" s="130">
        <v>142</v>
      </c>
      <c r="B288" s="126">
        <v>29</v>
      </c>
      <c r="C288" s="152" t="s">
        <v>279</v>
      </c>
      <c r="D288" s="126">
        <v>81</v>
      </c>
      <c r="E288" s="155" t="s">
        <v>377</v>
      </c>
      <c r="F288" s="126" t="s">
        <v>50</v>
      </c>
      <c r="G288" s="156"/>
      <c r="H288" s="156">
        <v>1</v>
      </c>
      <c r="I288" s="156" t="s">
        <v>378</v>
      </c>
      <c r="J288" s="127">
        <v>14.1</v>
      </c>
      <c r="K288" s="128">
        <v>114</v>
      </c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1:58" s="130" customFormat="1" ht="15">
      <c r="A289" s="130">
        <v>226</v>
      </c>
      <c r="B289" s="126">
        <v>30</v>
      </c>
      <c r="C289" s="152" t="s">
        <v>281</v>
      </c>
      <c r="D289" s="126">
        <v>45</v>
      </c>
      <c r="E289" s="125" t="s">
        <v>664</v>
      </c>
      <c r="F289" s="126" t="s">
        <v>50</v>
      </c>
      <c r="G289" s="126"/>
      <c r="H289" s="126">
        <v>1</v>
      </c>
      <c r="I289" s="126">
        <v>1</v>
      </c>
      <c r="J289" s="127">
        <v>30.2</v>
      </c>
      <c r="K289" s="128">
        <v>95</v>
      </c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1:58" s="130" customFormat="1" ht="15">
      <c r="A290" s="130">
        <v>404</v>
      </c>
      <c r="B290" s="126">
        <v>31</v>
      </c>
      <c r="C290" s="188" t="s">
        <v>84</v>
      </c>
      <c r="D290" s="29">
        <v>27</v>
      </c>
      <c r="E290" s="30" t="s">
        <v>542</v>
      </c>
      <c r="F290" s="29" t="s">
        <v>50</v>
      </c>
      <c r="G290" s="29"/>
      <c r="H290" s="29">
        <v>1</v>
      </c>
      <c r="I290" s="29">
        <v>2</v>
      </c>
      <c r="J290" s="38">
        <v>4.29</v>
      </c>
      <c r="K290" s="29">
        <v>72</v>
      </c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1:58" s="130" customFormat="1" ht="15">
      <c r="A291" s="130">
        <v>234</v>
      </c>
      <c r="B291" s="126">
        <v>32</v>
      </c>
      <c r="C291" s="152" t="s">
        <v>281</v>
      </c>
      <c r="D291" s="126">
        <v>53</v>
      </c>
      <c r="E291" s="125" t="s">
        <v>672</v>
      </c>
      <c r="F291" s="126" t="s">
        <v>50</v>
      </c>
      <c r="G291" s="126"/>
      <c r="H291" s="126">
        <v>1</v>
      </c>
      <c r="I291" s="126">
        <v>1</v>
      </c>
      <c r="J291" s="127">
        <v>33</v>
      </c>
      <c r="K291" s="128">
        <v>32</v>
      </c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1:58" s="130" customFormat="1" ht="15">
      <c r="A292" s="130">
        <v>408</v>
      </c>
      <c r="B292" s="126">
        <v>33</v>
      </c>
      <c r="C292" s="188" t="s">
        <v>84</v>
      </c>
      <c r="D292" s="192" t="s">
        <v>593</v>
      </c>
      <c r="E292" s="30" t="s">
        <v>446</v>
      </c>
      <c r="F292" s="29" t="s">
        <v>50</v>
      </c>
      <c r="G292" s="29"/>
      <c r="H292" s="29">
        <v>2</v>
      </c>
      <c r="I292" s="29">
        <v>1</v>
      </c>
      <c r="J292" s="38" t="s">
        <v>594</v>
      </c>
      <c r="K292" s="29" t="s">
        <v>594</v>
      </c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1:58" s="130" customFormat="1" ht="15">
      <c r="A293" s="130">
        <v>409</v>
      </c>
      <c r="B293" s="126">
        <v>34</v>
      </c>
      <c r="C293" s="188" t="s">
        <v>84</v>
      </c>
      <c r="D293" s="192" t="s">
        <v>593</v>
      </c>
      <c r="E293" s="30" t="s">
        <v>548</v>
      </c>
      <c r="F293" s="29" t="s">
        <v>50</v>
      </c>
      <c r="G293" s="29"/>
      <c r="H293" s="29">
        <v>1</v>
      </c>
      <c r="I293" s="29">
        <v>2</v>
      </c>
      <c r="J293" s="38" t="s">
        <v>594</v>
      </c>
      <c r="K293" s="29" t="s">
        <v>594</v>
      </c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1:58">
      <c r="A294" s="130"/>
      <c r="B294" s="130"/>
      <c r="C294" s="165"/>
      <c r="D294" s="165"/>
      <c r="E294" s="130"/>
      <c r="F294" s="130"/>
      <c r="G294" s="130"/>
      <c r="H294" s="130"/>
      <c r="I294" s="130"/>
      <c r="J294" s="130"/>
      <c r="K294" s="130"/>
    </row>
    <row r="295" spans="1:58" s="130" customFormat="1" ht="15">
      <c r="A295" s="130">
        <v>65</v>
      </c>
      <c r="B295" s="126">
        <v>1</v>
      </c>
      <c r="C295" s="152" t="s">
        <v>279</v>
      </c>
      <c r="D295" s="126">
        <v>5</v>
      </c>
      <c r="E295" s="125" t="s">
        <v>432</v>
      </c>
      <c r="F295" s="126" t="s">
        <v>5</v>
      </c>
      <c r="G295" s="126"/>
      <c r="H295" s="126">
        <v>4</v>
      </c>
      <c r="I295" s="126">
        <v>4</v>
      </c>
      <c r="J295" s="127">
        <v>11.9</v>
      </c>
      <c r="K295" s="128">
        <v>396</v>
      </c>
      <c r="L295" s="208">
        <v>12.1</v>
      </c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1:58" s="130" customFormat="1" ht="15">
      <c r="A296" s="130">
        <v>182</v>
      </c>
      <c r="B296" s="29">
        <v>2</v>
      </c>
      <c r="C296" s="152" t="s">
        <v>281</v>
      </c>
      <c r="D296" s="126">
        <v>1</v>
      </c>
      <c r="E296" s="125" t="s">
        <v>491</v>
      </c>
      <c r="F296" s="126" t="s">
        <v>5</v>
      </c>
      <c r="G296" s="126"/>
      <c r="H296" s="126" t="s">
        <v>638</v>
      </c>
      <c r="I296" s="126">
        <v>3</v>
      </c>
      <c r="J296" s="127">
        <v>24.6</v>
      </c>
      <c r="K296" s="128">
        <v>389</v>
      </c>
      <c r="L296" s="138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1:58" s="130" customFormat="1" ht="15">
      <c r="A297" s="130">
        <v>185</v>
      </c>
      <c r="B297" s="126">
        <v>3</v>
      </c>
      <c r="C297" s="152" t="s">
        <v>281</v>
      </c>
      <c r="D297" s="126">
        <v>4</v>
      </c>
      <c r="E297" s="125" t="s">
        <v>432</v>
      </c>
      <c r="F297" s="126" t="s">
        <v>5</v>
      </c>
      <c r="G297" s="126"/>
      <c r="H297" s="126">
        <v>4</v>
      </c>
      <c r="I297" s="126">
        <v>4</v>
      </c>
      <c r="J297" s="127">
        <v>24.9</v>
      </c>
      <c r="K297" s="128">
        <v>363</v>
      </c>
      <c r="L297" s="138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1:58" s="130" customFormat="1" ht="15">
      <c r="A298" s="130">
        <v>66</v>
      </c>
      <c r="B298" s="126">
        <v>4</v>
      </c>
      <c r="C298" s="152" t="s">
        <v>279</v>
      </c>
      <c r="D298" s="126">
        <v>6</v>
      </c>
      <c r="E298" s="125" t="s">
        <v>410</v>
      </c>
      <c r="F298" s="126" t="s">
        <v>5</v>
      </c>
      <c r="G298" s="126"/>
      <c r="H298" s="126" t="s">
        <v>276</v>
      </c>
      <c r="I298" s="126">
        <v>1</v>
      </c>
      <c r="J298" s="180">
        <v>12.3</v>
      </c>
      <c r="K298" s="128">
        <v>339</v>
      </c>
      <c r="L298" s="153">
        <v>12.2</v>
      </c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1:58" s="130" customFormat="1" ht="15">
      <c r="A299" s="130">
        <v>334</v>
      </c>
      <c r="B299" s="29">
        <v>5</v>
      </c>
      <c r="C299" s="152" t="s">
        <v>283</v>
      </c>
      <c r="D299" s="126">
        <v>2</v>
      </c>
      <c r="E299" s="125" t="s">
        <v>778</v>
      </c>
      <c r="F299" s="126" t="s">
        <v>5</v>
      </c>
      <c r="G299" s="126"/>
      <c r="H299" s="126">
        <v>2</v>
      </c>
      <c r="I299" s="126">
        <v>2</v>
      </c>
      <c r="J299" s="126" t="s">
        <v>744</v>
      </c>
      <c r="K299" s="128">
        <v>324</v>
      </c>
      <c r="L299" s="138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1:58" s="130" customFormat="1" ht="15">
      <c r="A300" s="130">
        <v>6</v>
      </c>
      <c r="B300" s="126">
        <v>6</v>
      </c>
      <c r="C300" s="152" t="s">
        <v>80</v>
      </c>
      <c r="D300" s="126">
        <v>5</v>
      </c>
      <c r="E300" s="125" t="s">
        <v>525</v>
      </c>
      <c r="F300" s="126" t="s">
        <v>5</v>
      </c>
      <c r="G300" s="126"/>
      <c r="H300" s="126">
        <v>1</v>
      </c>
      <c r="I300" s="126">
        <v>4</v>
      </c>
      <c r="J300" s="180">
        <v>14.7</v>
      </c>
      <c r="K300" s="128">
        <v>313</v>
      </c>
      <c r="L300" s="153">
        <v>14.6</v>
      </c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1:58" s="130" customFormat="1" ht="15">
      <c r="A301" s="130">
        <v>73</v>
      </c>
      <c r="B301" s="126">
        <v>7</v>
      </c>
      <c r="C301" s="152" t="s">
        <v>279</v>
      </c>
      <c r="D301" s="126">
        <v>10</v>
      </c>
      <c r="E301" s="125" t="s">
        <v>429</v>
      </c>
      <c r="F301" s="126" t="s">
        <v>5</v>
      </c>
      <c r="G301" s="126"/>
      <c r="H301" s="126">
        <v>4</v>
      </c>
      <c r="I301" s="126">
        <v>1</v>
      </c>
      <c r="J301" s="127">
        <v>12.5</v>
      </c>
      <c r="K301" s="128">
        <v>289</v>
      </c>
      <c r="L301" s="129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</row>
    <row r="302" spans="1:58" s="130" customFormat="1" ht="15">
      <c r="A302" s="130">
        <v>9</v>
      </c>
      <c r="B302" s="126">
        <v>8</v>
      </c>
      <c r="C302" s="152" t="s">
        <v>80</v>
      </c>
      <c r="D302" s="126">
        <v>8</v>
      </c>
      <c r="E302" s="125" t="s">
        <v>321</v>
      </c>
      <c r="F302" s="126" t="s">
        <v>5</v>
      </c>
      <c r="G302" s="126"/>
      <c r="H302" s="126">
        <v>4</v>
      </c>
      <c r="I302" s="126">
        <v>2</v>
      </c>
      <c r="J302" s="127">
        <v>14.9</v>
      </c>
      <c r="K302" s="128">
        <v>281</v>
      </c>
      <c r="L302" s="208">
        <v>15</v>
      </c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1:58" s="130" customFormat="1" ht="15">
      <c r="A303" s="130">
        <v>8</v>
      </c>
      <c r="B303" s="126">
        <v>9</v>
      </c>
      <c r="C303" s="152" t="s">
        <v>80</v>
      </c>
      <c r="D303" s="126">
        <v>7</v>
      </c>
      <c r="E303" s="125" t="s">
        <v>536</v>
      </c>
      <c r="F303" s="126" t="s">
        <v>5</v>
      </c>
      <c r="G303" s="126"/>
      <c r="H303" s="126">
        <v>4</v>
      </c>
      <c r="I303" s="126">
        <v>4</v>
      </c>
      <c r="J303" s="127">
        <v>15</v>
      </c>
      <c r="K303" s="128">
        <v>271</v>
      </c>
      <c r="L303" s="208">
        <v>15</v>
      </c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</row>
    <row r="304" spans="1:58" s="130" customFormat="1" ht="15">
      <c r="A304" s="130">
        <v>192</v>
      </c>
      <c r="B304" s="126">
        <v>10</v>
      </c>
      <c r="C304" s="152" t="s">
        <v>281</v>
      </c>
      <c r="D304" s="126">
        <v>11</v>
      </c>
      <c r="E304" s="125" t="s">
        <v>645</v>
      </c>
      <c r="F304" s="126" t="s">
        <v>5</v>
      </c>
      <c r="G304" s="126"/>
      <c r="H304" s="126">
        <v>4</v>
      </c>
      <c r="I304" s="126">
        <v>1</v>
      </c>
      <c r="J304" s="127">
        <v>26.3</v>
      </c>
      <c r="K304" s="128">
        <v>263</v>
      </c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1:58" s="130" customFormat="1" ht="15">
      <c r="A305" s="130">
        <v>12</v>
      </c>
      <c r="B305" s="126">
        <v>11</v>
      </c>
      <c r="C305" s="152" t="s">
        <v>80</v>
      </c>
      <c r="D305" s="126">
        <v>10</v>
      </c>
      <c r="E305" s="125" t="s">
        <v>346</v>
      </c>
      <c r="F305" s="126" t="s">
        <v>5</v>
      </c>
      <c r="G305" s="126"/>
      <c r="H305" s="126">
        <v>1</v>
      </c>
      <c r="I305" s="126">
        <v>2</v>
      </c>
      <c r="J305" s="126">
        <v>15.2</v>
      </c>
      <c r="K305" s="128">
        <v>253</v>
      </c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1:58" s="130" customFormat="1" ht="15">
      <c r="A306" s="130">
        <v>195</v>
      </c>
      <c r="B306" s="126">
        <v>12</v>
      </c>
      <c r="C306" s="152" t="s">
        <v>281</v>
      </c>
      <c r="D306" s="126">
        <v>12</v>
      </c>
      <c r="E306" s="125" t="s">
        <v>410</v>
      </c>
      <c r="F306" s="126" t="s">
        <v>5</v>
      </c>
      <c r="G306" s="126"/>
      <c r="H306" s="126" t="s">
        <v>622</v>
      </c>
      <c r="I306" s="126">
        <v>1</v>
      </c>
      <c r="J306" s="127">
        <v>26.5</v>
      </c>
      <c r="K306" s="128">
        <v>251</v>
      </c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1:58" s="130" customFormat="1" ht="15">
      <c r="A307" s="130">
        <v>88</v>
      </c>
      <c r="B307" s="126">
        <v>13</v>
      </c>
      <c r="C307" s="131" t="s">
        <v>279</v>
      </c>
      <c r="D307" s="132">
        <v>22</v>
      </c>
      <c r="E307" s="129" t="s">
        <v>447</v>
      </c>
      <c r="F307" s="132" t="s">
        <v>5</v>
      </c>
      <c r="G307" s="132"/>
      <c r="H307" s="132">
        <v>2</v>
      </c>
      <c r="I307" s="132">
        <v>3</v>
      </c>
      <c r="J307" s="153">
        <v>12.8</v>
      </c>
      <c r="K307" s="179">
        <v>246</v>
      </c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1:58" s="130" customFormat="1" ht="15">
      <c r="A308" s="130">
        <v>93</v>
      </c>
      <c r="B308" s="126">
        <v>14</v>
      </c>
      <c r="C308" s="152" t="s">
        <v>279</v>
      </c>
      <c r="D308" s="126">
        <v>30</v>
      </c>
      <c r="E308" s="155" t="s">
        <v>437</v>
      </c>
      <c r="F308" s="126" t="s">
        <v>5</v>
      </c>
      <c r="G308" s="156"/>
      <c r="H308" s="156">
        <v>1</v>
      </c>
      <c r="I308" s="156">
        <v>2</v>
      </c>
      <c r="J308" s="127">
        <v>12.9</v>
      </c>
      <c r="K308" s="128">
        <v>233</v>
      </c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1:58" s="130" customFormat="1" ht="15">
      <c r="A309" s="130">
        <v>199</v>
      </c>
      <c r="B309" s="126">
        <v>15</v>
      </c>
      <c r="C309" s="152" t="s">
        <v>281</v>
      </c>
      <c r="D309" s="126">
        <v>18</v>
      </c>
      <c r="E309" s="125" t="s">
        <v>651</v>
      </c>
      <c r="F309" s="126" t="s">
        <v>5</v>
      </c>
      <c r="G309" s="126"/>
      <c r="H309" s="126">
        <v>4</v>
      </c>
      <c r="I309" s="126">
        <v>2</v>
      </c>
      <c r="J309" s="127">
        <v>26.9</v>
      </c>
      <c r="K309" s="128">
        <v>229</v>
      </c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1:58" s="130" customFormat="1" ht="15">
      <c r="A310" s="130">
        <v>200</v>
      </c>
      <c r="B310" s="126">
        <v>16</v>
      </c>
      <c r="C310" s="152" t="s">
        <v>281</v>
      </c>
      <c r="D310" s="126">
        <v>18</v>
      </c>
      <c r="E310" s="125" t="s">
        <v>753</v>
      </c>
      <c r="F310" s="126" t="s">
        <v>5</v>
      </c>
      <c r="G310" s="126"/>
      <c r="H310" s="126">
        <v>4</v>
      </c>
      <c r="I310" s="126">
        <v>2</v>
      </c>
      <c r="J310" s="127">
        <v>26.9</v>
      </c>
      <c r="K310" s="128">
        <v>229</v>
      </c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1:58" s="130" customFormat="1" ht="15">
      <c r="A311" s="130">
        <v>249</v>
      </c>
      <c r="B311" s="126">
        <v>17</v>
      </c>
      <c r="C311" s="152" t="s">
        <v>280</v>
      </c>
      <c r="D311" s="126">
        <v>7</v>
      </c>
      <c r="E311" s="125" t="s">
        <v>491</v>
      </c>
      <c r="F311" s="126" t="s">
        <v>5</v>
      </c>
      <c r="G311" s="126"/>
      <c r="H311" s="126" t="s">
        <v>600</v>
      </c>
      <c r="I311" s="126">
        <v>5</v>
      </c>
      <c r="J311" s="158" t="s">
        <v>527</v>
      </c>
      <c r="K311" s="128">
        <v>224</v>
      </c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1:58" s="130" customFormat="1" ht="15">
      <c r="A312" s="130">
        <v>98</v>
      </c>
      <c r="B312" s="126">
        <v>18</v>
      </c>
      <c r="C312" s="152" t="s">
        <v>279</v>
      </c>
      <c r="D312" s="126">
        <v>34</v>
      </c>
      <c r="E312" s="125" t="s">
        <v>412</v>
      </c>
      <c r="F312" s="126" t="s">
        <v>5</v>
      </c>
      <c r="G312" s="126"/>
      <c r="H312" s="126">
        <v>2</v>
      </c>
      <c r="I312" s="126">
        <v>1</v>
      </c>
      <c r="J312" s="127">
        <v>13</v>
      </c>
      <c r="K312" s="128">
        <v>221</v>
      </c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1:58" s="130" customFormat="1" ht="15">
      <c r="A313" s="130">
        <v>100</v>
      </c>
      <c r="B313" s="126">
        <v>19</v>
      </c>
      <c r="C313" s="131" t="s">
        <v>279</v>
      </c>
      <c r="D313" s="132">
        <v>34</v>
      </c>
      <c r="E313" s="129" t="s">
        <v>434</v>
      </c>
      <c r="F313" s="132" t="s">
        <v>5</v>
      </c>
      <c r="G313" s="132"/>
      <c r="H313" s="132">
        <v>4</v>
      </c>
      <c r="I313" s="132">
        <v>5</v>
      </c>
      <c r="J313" s="153">
        <v>13</v>
      </c>
      <c r="K313" s="179">
        <v>221</v>
      </c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1:58" s="130" customFormat="1" ht="15">
      <c r="A314" s="130">
        <v>203</v>
      </c>
      <c r="B314" s="126">
        <v>20</v>
      </c>
      <c r="C314" s="152" t="s">
        <v>281</v>
      </c>
      <c r="D314" s="126">
        <v>22</v>
      </c>
      <c r="E314" s="125" t="s">
        <v>429</v>
      </c>
      <c r="F314" s="126" t="s">
        <v>5</v>
      </c>
      <c r="G314" s="126"/>
      <c r="H314" s="126">
        <v>4</v>
      </c>
      <c r="I314" s="126">
        <v>1</v>
      </c>
      <c r="J314" s="127">
        <v>27.2</v>
      </c>
      <c r="K314" s="128">
        <v>213</v>
      </c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1:58" s="130" customFormat="1" ht="15">
      <c r="A315" s="130">
        <v>343</v>
      </c>
      <c r="B315" s="29"/>
      <c r="C315" s="152" t="s">
        <v>254</v>
      </c>
      <c r="D315" s="126">
        <v>2</v>
      </c>
      <c r="E315" s="152" t="s">
        <v>290</v>
      </c>
      <c r="F315" s="126" t="s">
        <v>5</v>
      </c>
      <c r="G315" s="126"/>
      <c r="H315" s="126"/>
      <c r="I315" s="126"/>
      <c r="J315" s="126">
        <v>49.9</v>
      </c>
      <c r="K315" s="128">
        <v>284</v>
      </c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1:58" ht="15.75">
      <c r="A316" s="5"/>
      <c r="B316" s="121"/>
      <c r="C316" s="121"/>
      <c r="D316" s="121"/>
      <c r="E316" s="121"/>
      <c r="F316" s="121"/>
      <c r="G316" s="121"/>
      <c r="H316" s="121"/>
      <c r="I316" s="7"/>
      <c r="J316" s="123" t="s">
        <v>274</v>
      </c>
      <c r="K316" s="210">
        <f>SUM(K295:K315)</f>
        <v>5832</v>
      </c>
    </row>
    <row r="317" spans="1:58">
      <c r="A317" s="130"/>
      <c r="B317" s="130"/>
      <c r="C317" s="165"/>
      <c r="D317" s="165"/>
      <c r="E317" s="130"/>
      <c r="F317" s="130"/>
      <c r="G317" s="130"/>
      <c r="H317" s="130"/>
      <c r="I317" s="130"/>
      <c r="J317" s="130"/>
      <c r="K317" s="130"/>
    </row>
    <row r="318" spans="1:58" s="130" customFormat="1" ht="15">
      <c r="A318" s="130">
        <v>204</v>
      </c>
      <c r="B318" s="126">
        <v>21</v>
      </c>
      <c r="C318" s="152" t="s">
        <v>281</v>
      </c>
      <c r="D318" s="126">
        <v>22</v>
      </c>
      <c r="E318" s="125" t="s">
        <v>652</v>
      </c>
      <c r="F318" s="126" t="s">
        <v>5</v>
      </c>
      <c r="G318" s="126"/>
      <c r="H318" s="126">
        <v>2</v>
      </c>
      <c r="I318" s="126">
        <v>2</v>
      </c>
      <c r="J318" s="127">
        <v>27.2</v>
      </c>
      <c r="K318" s="128">
        <v>213</v>
      </c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1:58" s="130" customFormat="1" ht="15">
      <c r="A319" s="130">
        <v>251</v>
      </c>
      <c r="B319" s="126">
        <v>22</v>
      </c>
      <c r="C319" s="152" t="s">
        <v>280</v>
      </c>
      <c r="D319" s="126">
        <v>9</v>
      </c>
      <c r="E319" s="125" t="s">
        <v>477</v>
      </c>
      <c r="F319" s="126" t="s">
        <v>5</v>
      </c>
      <c r="G319" s="126"/>
      <c r="H319" s="126">
        <v>1</v>
      </c>
      <c r="I319" s="126">
        <v>4</v>
      </c>
      <c r="J319" s="158" t="s">
        <v>478</v>
      </c>
      <c r="K319" s="128">
        <v>212</v>
      </c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1:58" s="130" customFormat="1" ht="15">
      <c r="A320" s="130">
        <v>103</v>
      </c>
      <c r="B320" s="126">
        <v>23</v>
      </c>
      <c r="C320" s="152" t="s">
        <v>279</v>
      </c>
      <c r="D320" s="126">
        <v>42</v>
      </c>
      <c r="E320" s="125" t="s">
        <v>386</v>
      </c>
      <c r="F320" s="126" t="s">
        <v>5</v>
      </c>
      <c r="G320" s="126"/>
      <c r="H320" s="126">
        <v>2</v>
      </c>
      <c r="I320" s="126">
        <v>1</v>
      </c>
      <c r="J320" s="127">
        <v>13.1</v>
      </c>
      <c r="K320" s="128">
        <v>209</v>
      </c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1:58" s="130" customFormat="1" ht="15">
      <c r="A321" s="130">
        <v>108</v>
      </c>
      <c r="B321" s="126">
        <v>24</v>
      </c>
      <c r="C321" s="152" t="s">
        <v>279</v>
      </c>
      <c r="D321" s="126">
        <v>42</v>
      </c>
      <c r="E321" s="125" t="s">
        <v>444</v>
      </c>
      <c r="F321" s="126" t="s">
        <v>5</v>
      </c>
      <c r="G321" s="126"/>
      <c r="H321" s="126">
        <v>2</v>
      </c>
      <c r="I321" s="126">
        <v>3</v>
      </c>
      <c r="J321" s="127">
        <v>13.1</v>
      </c>
      <c r="K321" s="128">
        <v>209</v>
      </c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1:58" s="130" customFormat="1" ht="15">
      <c r="A322" s="130">
        <v>205</v>
      </c>
      <c r="B322" s="126">
        <v>25</v>
      </c>
      <c r="C322" s="152" t="s">
        <v>281</v>
      </c>
      <c r="D322" s="126">
        <v>24</v>
      </c>
      <c r="E322" s="125" t="s">
        <v>653</v>
      </c>
      <c r="F322" s="126" t="s">
        <v>5</v>
      </c>
      <c r="G322" s="126"/>
      <c r="H322" s="126">
        <v>2</v>
      </c>
      <c r="I322" s="126">
        <v>1</v>
      </c>
      <c r="J322" s="127">
        <v>27.4</v>
      </c>
      <c r="K322" s="128">
        <v>208</v>
      </c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1:58" s="130" customFormat="1" ht="15">
      <c r="A323" s="130">
        <v>113</v>
      </c>
      <c r="B323" s="126">
        <v>26</v>
      </c>
      <c r="C323" s="152" t="s">
        <v>279</v>
      </c>
      <c r="D323" s="126">
        <v>51</v>
      </c>
      <c r="E323" s="125" t="s">
        <v>413</v>
      </c>
      <c r="F323" s="126" t="s">
        <v>5</v>
      </c>
      <c r="G323" s="126"/>
      <c r="H323" s="126">
        <v>2</v>
      </c>
      <c r="I323" s="126">
        <v>1</v>
      </c>
      <c r="J323" s="127">
        <v>13.2</v>
      </c>
      <c r="K323" s="128">
        <v>197</v>
      </c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1:58" s="130" customFormat="1" ht="15">
      <c r="A324" s="130">
        <v>163</v>
      </c>
      <c r="B324" s="126">
        <v>27</v>
      </c>
      <c r="C324" s="152" t="s">
        <v>261</v>
      </c>
      <c r="D324" s="126">
        <v>7</v>
      </c>
      <c r="E324" s="125" t="s">
        <v>620</v>
      </c>
      <c r="F324" s="126" t="s">
        <v>5</v>
      </c>
      <c r="G324" s="126"/>
      <c r="H324" s="126">
        <v>4</v>
      </c>
      <c r="I324" s="126">
        <v>2</v>
      </c>
      <c r="J324" s="127">
        <v>33.799999999999997</v>
      </c>
      <c r="K324" s="128">
        <v>193</v>
      </c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1:58" s="130" customFormat="1" ht="15">
      <c r="A325" s="130">
        <v>206</v>
      </c>
      <c r="B325" s="126">
        <v>28</v>
      </c>
      <c r="C325" s="152" t="s">
        <v>281</v>
      </c>
      <c r="D325" s="126">
        <v>25</v>
      </c>
      <c r="E325" s="125" t="s">
        <v>477</v>
      </c>
      <c r="F325" s="126" t="s">
        <v>5</v>
      </c>
      <c r="G325" s="126"/>
      <c r="H325" s="126">
        <v>1</v>
      </c>
      <c r="I325" s="126">
        <v>4</v>
      </c>
      <c r="J325" s="127">
        <v>27.6</v>
      </c>
      <c r="K325" s="128">
        <v>193</v>
      </c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1:58" s="130" customFormat="1" ht="15">
      <c r="A326" s="130">
        <v>31</v>
      </c>
      <c r="B326" s="126">
        <v>29</v>
      </c>
      <c r="C326" s="152" t="s">
        <v>80</v>
      </c>
      <c r="D326" s="126">
        <v>29</v>
      </c>
      <c r="E326" s="125" t="s">
        <v>325</v>
      </c>
      <c r="F326" s="126" t="s">
        <v>5</v>
      </c>
      <c r="G326" s="126"/>
      <c r="H326" s="126">
        <v>2</v>
      </c>
      <c r="I326" s="126">
        <v>1</v>
      </c>
      <c r="J326" s="127">
        <v>16</v>
      </c>
      <c r="K326" s="128">
        <v>188</v>
      </c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1:58" s="130" customFormat="1" ht="15">
      <c r="A327" s="130">
        <v>121</v>
      </c>
      <c r="B327" s="126">
        <v>30</v>
      </c>
      <c r="C327" s="152" t="s">
        <v>279</v>
      </c>
      <c r="D327" s="126">
        <v>57</v>
      </c>
      <c r="E327" s="125" t="s">
        <v>448</v>
      </c>
      <c r="F327" s="126" t="s">
        <v>5</v>
      </c>
      <c r="G327" s="126"/>
      <c r="H327" s="126">
        <v>2</v>
      </c>
      <c r="I327" s="126">
        <v>2</v>
      </c>
      <c r="J327" s="127">
        <v>13.3</v>
      </c>
      <c r="K327" s="128">
        <v>186</v>
      </c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1:58" s="130" customFormat="1" ht="15">
      <c r="A328" s="130">
        <v>252</v>
      </c>
      <c r="B328" s="126">
        <v>31</v>
      </c>
      <c r="C328" s="131" t="s">
        <v>280</v>
      </c>
      <c r="D328" s="132">
        <v>10</v>
      </c>
      <c r="E328" s="129" t="s">
        <v>468</v>
      </c>
      <c r="F328" s="132" t="s">
        <v>5</v>
      </c>
      <c r="G328" s="132"/>
      <c r="H328" s="132">
        <v>1</v>
      </c>
      <c r="I328" s="132">
        <v>1</v>
      </c>
      <c r="J328" s="153" t="s">
        <v>492</v>
      </c>
      <c r="K328" s="179">
        <v>180</v>
      </c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1:58" s="130" customFormat="1" ht="15">
      <c r="A329" s="130">
        <v>353</v>
      </c>
      <c r="B329" s="126"/>
      <c r="C329" s="152" t="s">
        <v>255</v>
      </c>
      <c r="D329" s="126">
        <v>3</v>
      </c>
      <c r="E329" s="152" t="s">
        <v>290</v>
      </c>
      <c r="F329" s="126" t="s">
        <v>5</v>
      </c>
      <c r="G329" s="126"/>
      <c r="H329" s="126"/>
      <c r="I329" s="126"/>
      <c r="J329" s="126" t="s">
        <v>699</v>
      </c>
      <c r="K329" s="128">
        <v>179</v>
      </c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1:58" s="130" customFormat="1" ht="15">
      <c r="A330" s="130">
        <v>391</v>
      </c>
      <c r="B330" s="29">
        <v>32</v>
      </c>
      <c r="C330" s="188" t="s">
        <v>84</v>
      </c>
      <c r="D330" s="29">
        <v>14</v>
      </c>
      <c r="E330" s="30" t="s">
        <v>448</v>
      </c>
      <c r="F330" s="29" t="s">
        <v>5</v>
      </c>
      <c r="G330" s="29"/>
      <c r="H330" s="29">
        <v>2</v>
      </c>
      <c r="I330" s="29">
        <v>2</v>
      </c>
      <c r="J330" s="38">
        <v>4.96</v>
      </c>
      <c r="K330" s="29">
        <v>177</v>
      </c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1:58" s="130" customFormat="1" ht="15">
      <c r="A331" s="130">
        <v>210</v>
      </c>
      <c r="B331" s="126">
        <v>33</v>
      </c>
      <c r="C331" s="152" t="s">
        <v>281</v>
      </c>
      <c r="D331" s="126">
        <v>29</v>
      </c>
      <c r="E331" s="125" t="s">
        <v>436</v>
      </c>
      <c r="F331" s="126" t="s">
        <v>5</v>
      </c>
      <c r="G331" s="126"/>
      <c r="H331" s="126">
        <v>2</v>
      </c>
      <c r="I331" s="126">
        <v>1</v>
      </c>
      <c r="J331" s="127">
        <v>28</v>
      </c>
      <c r="K331" s="128">
        <v>175</v>
      </c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1:58" s="130" customFormat="1" ht="15">
      <c r="A332" s="130">
        <v>213</v>
      </c>
      <c r="B332" s="29">
        <v>34</v>
      </c>
      <c r="C332" s="152" t="s">
        <v>281</v>
      </c>
      <c r="D332" s="126">
        <v>32</v>
      </c>
      <c r="E332" s="125" t="s">
        <v>768</v>
      </c>
      <c r="F332" s="126" t="s">
        <v>5</v>
      </c>
      <c r="G332" s="126"/>
      <c r="H332" s="126">
        <v>1</v>
      </c>
      <c r="I332" s="126">
        <v>1</v>
      </c>
      <c r="J332" s="127">
        <v>28.1</v>
      </c>
      <c r="K332" s="128">
        <v>170</v>
      </c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1:58" s="130" customFormat="1" ht="15">
      <c r="A333" s="130">
        <v>393</v>
      </c>
      <c r="B333" s="126">
        <v>35</v>
      </c>
      <c r="C333" s="188" t="s">
        <v>84</v>
      </c>
      <c r="D333" s="29">
        <v>16</v>
      </c>
      <c r="E333" s="30" t="s">
        <v>437</v>
      </c>
      <c r="F333" s="29" t="s">
        <v>5</v>
      </c>
      <c r="G333" s="29"/>
      <c r="H333" s="29">
        <v>1</v>
      </c>
      <c r="I333" s="29">
        <v>2</v>
      </c>
      <c r="J333" s="38">
        <v>4.92</v>
      </c>
      <c r="K333" s="29">
        <v>170</v>
      </c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1:58" s="130" customFormat="1" ht="15">
      <c r="A334" s="130">
        <v>394</v>
      </c>
      <c r="B334" s="29">
        <v>36</v>
      </c>
      <c r="C334" s="188" t="s">
        <v>84</v>
      </c>
      <c r="D334" s="29">
        <v>17</v>
      </c>
      <c r="E334" s="30" t="s">
        <v>545</v>
      </c>
      <c r="F334" s="29" t="s">
        <v>5</v>
      </c>
      <c r="G334" s="29"/>
      <c r="H334" s="29">
        <v>1</v>
      </c>
      <c r="I334" s="29">
        <v>3</v>
      </c>
      <c r="J334" s="38">
        <v>4.8899999999999997</v>
      </c>
      <c r="K334" s="29">
        <v>165</v>
      </c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1:58" s="130" customFormat="1" ht="15">
      <c r="A335" s="130">
        <v>253</v>
      </c>
      <c r="B335" s="126">
        <v>37</v>
      </c>
      <c r="C335" s="131" t="s">
        <v>280</v>
      </c>
      <c r="D335" s="132">
        <v>11</v>
      </c>
      <c r="E335" s="129" t="s">
        <v>509</v>
      </c>
      <c r="F335" s="29" t="s">
        <v>5</v>
      </c>
      <c r="G335" s="132"/>
      <c r="H335" s="132">
        <v>1</v>
      </c>
      <c r="I335" s="132">
        <v>1</v>
      </c>
      <c r="J335" s="153" t="s">
        <v>756</v>
      </c>
      <c r="K335" s="179">
        <v>159</v>
      </c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1:58" s="130" customFormat="1" ht="15">
      <c r="A336" s="130">
        <v>218</v>
      </c>
      <c r="B336" s="29">
        <v>38</v>
      </c>
      <c r="C336" s="152" t="s">
        <v>281</v>
      </c>
      <c r="D336" s="126">
        <v>37</v>
      </c>
      <c r="E336" s="125" t="s">
        <v>659</v>
      </c>
      <c r="F336" s="126" t="s">
        <v>5</v>
      </c>
      <c r="G336" s="126"/>
      <c r="H336" s="126">
        <v>1</v>
      </c>
      <c r="I336" s="126">
        <v>1</v>
      </c>
      <c r="J336" s="127">
        <v>28.5</v>
      </c>
      <c r="K336" s="128">
        <v>154</v>
      </c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1:58" s="130" customFormat="1" ht="15">
      <c r="A337" s="130">
        <v>256</v>
      </c>
      <c r="B337" s="126">
        <v>39</v>
      </c>
      <c r="C337" s="152" t="s">
        <v>280</v>
      </c>
      <c r="D337" s="126">
        <v>14</v>
      </c>
      <c r="E337" s="125" t="s">
        <v>466</v>
      </c>
      <c r="F337" s="126" t="s">
        <v>5</v>
      </c>
      <c r="G337" s="126"/>
      <c r="H337" s="126">
        <v>1</v>
      </c>
      <c r="I337" s="126">
        <v>1</v>
      </c>
      <c r="J337" s="127" t="s">
        <v>467</v>
      </c>
      <c r="K337" s="128">
        <v>145</v>
      </c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1:58" s="130" customFormat="1" ht="15">
      <c r="A338" s="130">
        <v>134</v>
      </c>
      <c r="B338" s="29">
        <v>40</v>
      </c>
      <c r="C338" s="152" t="s">
        <v>279</v>
      </c>
      <c r="D338" s="126">
        <v>71</v>
      </c>
      <c r="E338" s="125" t="s">
        <v>436</v>
      </c>
      <c r="F338" s="126" t="s">
        <v>5</v>
      </c>
      <c r="G338" s="126"/>
      <c r="H338" s="126">
        <v>2</v>
      </c>
      <c r="I338" s="126">
        <v>1</v>
      </c>
      <c r="J338" s="127">
        <v>13.8</v>
      </c>
      <c r="K338" s="128">
        <v>139</v>
      </c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1:58" s="130" customFormat="1" ht="15">
      <c r="A339" s="130">
        <v>135</v>
      </c>
      <c r="B339" s="126">
        <v>41</v>
      </c>
      <c r="C339" s="152" t="s">
        <v>279</v>
      </c>
      <c r="D339" s="126">
        <v>71</v>
      </c>
      <c r="E339" s="125" t="s">
        <v>440</v>
      </c>
      <c r="F339" s="126" t="s">
        <v>5</v>
      </c>
      <c r="G339" s="126"/>
      <c r="H339" s="126">
        <v>1</v>
      </c>
      <c r="I339" s="126">
        <v>2</v>
      </c>
      <c r="J339" s="127">
        <v>13.8</v>
      </c>
      <c r="K339" s="128">
        <v>139</v>
      </c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1:58" s="130" customFormat="1" ht="15">
      <c r="A340" s="130">
        <v>217</v>
      </c>
      <c r="B340" s="29">
        <v>42</v>
      </c>
      <c r="C340" s="152" t="s">
        <v>281</v>
      </c>
      <c r="D340" s="126">
        <v>36</v>
      </c>
      <c r="E340" s="125" t="s">
        <v>658</v>
      </c>
      <c r="F340" s="126" t="s">
        <v>5</v>
      </c>
      <c r="G340" s="126"/>
      <c r="H340" s="126">
        <v>2</v>
      </c>
      <c r="I340" s="126">
        <v>1</v>
      </c>
      <c r="J340" s="127">
        <v>28.4</v>
      </c>
      <c r="K340" s="128">
        <v>138</v>
      </c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</row>
    <row r="341" spans="1:58" s="130" customFormat="1" ht="15">
      <c r="A341" s="130">
        <v>308</v>
      </c>
      <c r="B341" s="126">
        <v>43</v>
      </c>
      <c r="C341" s="152" t="s">
        <v>289</v>
      </c>
      <c r="D341" s="126">
        <v>7</v>
      </c>
      <c r="E341" s="125" t="s">
        <v>555</v>
      </c>
      <c r="F341" s="126" t="s">
        <v>5</v>
      </c>
      <c r="G341" s="126"/>
      <c r="H341" s="126">
        <v>1</v>
      </c>
      <c r="I341" s="126">
        <v>3</v>
      </c>
      <c r="J341" s="159" t="s">
        <v>725</v>
      </c>
      <c r="K341" s="128">
        <v>134</v>
      </c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1:58" s="130" customFormat="1" ht="15">
      <c r="A342" s="130">
        <v>222</v>
      </c>
      <c r="B342" s="29">
        <v>44</v>
      </c>
      <c r="C342" s="152" t="s">
        <v>281</v>
      </c>
      <c r="D342" s="126">
        <v>41</v>
      </c>
      <c r="E342" s="125" t="s">
        <v>469</v>
      </c>
      <c r="F342" s="126" t="s">
        <v>5</v>
      </c>
      <c r="G342" s="126"/>
      <c r="H342" s="126">
        <v>1</v>
      </c>
      <c r="I342" s="126">
        <v>1</v>
      </c>
      <c r="J342" s="127">
        <v>29.2</v>
      </c>
      <c r="K342" s="128">
        <v>127</v>
      </c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1:58" s="130" customFormat="1" ht="15">
      <c r="A343" s="130">
        <v>223</v>
      </c>
      <c r="B343" s="126">
        <v>45</v>
      </c>
      <c r="C343" s="152" t="s">
        <v>281</v>
      </c>
      <c r="D343" s="126">
        <v>42</v>
      </c>
      <c r="E343" s="125" t="s">
        <v>662</v>
      </c>
      <c r="F343" s="126" t="s">
        <v>5</v>
      </c>
      <c r="G343" s="126"/>
      <c r="H343" s="126">
        <v>1</v>
      </c>
      <c r="I343" s="126">
        <v>4</v>
      </c>
      <c r="J343" s="127">
        <v>29.3</v>
      </c>
      <c r="K343" s="128">
        <v>124</v>
      </c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1:58" s="130" customFormat="1" ht="15">
      <c r="A344" s="130">
        <v>400</v>
      </c>
      <c r="B344" s="29">
        <v>46</v>
      </c>
      <c r="C344" s="188" t="s">
        <v>84</v>
      </c>
      <c r="D344" s="29">
        <v>23</v>
      </c>
      <c r="E344" s="30" t="s">
        <v>434</v>
      </c>
      <c r="F344" s="29" t="s">
        <v>5</v>
      </c>
      <c r="G344" s="29"/>
      <c r="H344" s="29">
        <v>4</v>
      </c>
      <c r="I344" s="29">
        <v>5</v>
      </c>
      <c r="J344" s="38">
        <v>4.63</v>
      </c>
      <c r="K344" s="29">
        <v>121</v>
      </c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1:58" s="130" customFormat="1" ht="15">
      <c r="A345" s="130">
        <v>225</v>
      </c>
      <c r="B345" s="126">
        <v>47</v>
      </c>
      <c r="C345" s="152" t="s">
        <v>281</v>
      </c>
      <c r="D345" s="126">
        <v>43</v>
      </c>
      <c r="E345" s="125" t="s">
        <v>413</v>
      </c>
      <c r="F345" s="126" t="s">
        <v>5</v>
      </c>
      <c r="G345" s="126"/>
      <c r="H345" s="126">
        <v>2</v>
      </c>
      <c r="I345" s="126">
        <v>1</v>
      </c>
      <c r="J345" s="127">
        <v>29.5</v>
      </c>
      <c r="K345" s="128">
        <v>117</v>
      </c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1:58" s="130" customFormat="1" ht="15">
      <c r="A346" s="130">
        <v>261</v>
      </c>
      <c r="B346" s="29">
        <v>48</v>
      </c>
      <c r="C346" s="152" t="s">
        <v>280</v>
      </c>
      <c r="D346" s="126">
        <v>19</v>
      </c>
      <c r="E346" s="125" t="s">
        <v>469</v>
      </c>
      <c r="F346" s="126" t="s">
        <v>5</v>
      </c>
      <c r="G346" s="126"/>
      <c r="H346" s="126">
        <v>1</v>
      </c>
      <c r="I346" s="126">
        <v>1</v>
      </c>
      <c r="J346" s="127" t="s">
        <v>755</v>
      </c>
      <c r="K346" s="128">
        <v>105</v>
      </c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1:58" s="130" customFormat="1" ht="15">
      <c r="A347" s="130">
        <v>339</v>
      </c>
      <c r="B347" s="126">
        <v>49</v>
      </c>
      <c r="C347" s="152" t="s">
        <v>283</v>
      </c>
      <c r="D347" s="126">
        <v>7</v>
      </c>
      <c r="E347" s="125" t="s">
        <v>555</v>
      </c>
      <c r="F347" s="126" t="s">
        <v>5</v>
      </c>
      <c r="G347" s="126"/>
      <c r="H347" s="126">
        <v>1</v>
      </c>
      <c r="I347" s="126" t="s">
        <v>600</v>
      </c>
      <c r="J347" s="126" t="s">
        <v>749</v>
      </c>
      <c r="K347" s="128">
        <v>102</v>
      </c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1:58" s="130" customFormat="1" ht="15">
      <c r="A348" s="130">
        <v>56</v>
      </c>
      <c r="B348" s="29">
        <v>50</v>
      </c>
      <c r="C348" s="152" t="s">
        <v>80</v>
      </c>
      <c r="D348" s="126">
        <v>54</v>
      </c>
      <c r="E348" s="125" t="s">
        <v>350</v>
      </c>
      <c r="F348" s="126" t="s">
        <v>5</v>
      </c>
      <c r="G348" s="126"/>
      <c r="H348" s="126">
        <v>2</v>
      </c>
      <c r="I348" s="126">
        <v>1</v>
      </c>
      <c r="J348" s="127">
        <v>17.5</v>
      </c>
      <c r="K348" s="128">
        <v>101</v>
      </c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1:58" s="130" customFormat="1" ht="15">
      <c r="A349" s="130">
        <v>403</v>
      </c>
      <c r="B349" s="126">
        <v>51</v>
      </c>
      <c r="C349" s="188" t="s">
        <v>84</v>
      </c>
      <c r="D349" s="29">
        <v>25</v>
      </c>
      <c r="E349" s="31" t="s">
        <v>440</v>
      </c>
      <c r="F349" s="29" t="s">
        <v>5</v>
      </c>
      <c r="G349" s="29"/>
      <c r="H349" s="29">
        <v>1</v>
      </c>
      <c r="I349" s="29">
        <v>2</v>
      </c>
      <c r="J349" s="38">
        <v>4.3899999999999997</v>
      </c>
      <c r="K349" s="29">
        <v>85</v>
      </c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1:58" s="130" customFormat="1" ht="15">
      <c r="A350" s="130">
        <v>263</v>
      </c>
      <c r="B350" s="29">
        <v>52</v>
      </c>
      <c r="C350" s="152" t="s">
        <v>280</v>
      </c>
      <c r="D350" s="126">
        <v>21</v>
      </c>
      <c r="E350" s="125" t="s">
        <v>513</v>
      </c>
      <c r="F350" s="126" t="s">
        <v>5</v>
      </c>
      <c r="G350" s="126"/>
      <c r="H350" s="126">
        <v>2</v>
      </c>
      <c r="I350" s="126">
        <v>4</v>
      </c>
      <c r="J350" s="127" t="s">
        <v>754</v>
      </c>
      <c r="K350" s="128">
        <v>77</v>
      </c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1:58" s="130" customFormat="1" ht="15">
      <c r="A351" s="130">
        <v>230</v>
      </c>
      <c r="B351" s="126">
        <v>53</v>
      </c>
      <c r="C351" s="152" t="s">
        <v>281</v>
      </c>
      <c r="D351" s="126">
        <v>49</v>
      </c>
      <c r="E351" s="125" t="s">
        <v>668</v>
      </c>
      <c r="F351" s="126" t="s">
        <v>5</v>
      </c>
      <c r="G351" s="126"/>
      <c r="H351" s="126">
        <v>1</v>
      </c>
      <c r="I351" s="126">
        <v>4</v>
      </c>
      <c r="J351" s="127">
        <v>31</v>
      </c>
      <c r="K351" s="128">
        <v>74</v>
      </c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1:58" s="130" customFormat="1" ht="15">
      <c r="A352" s="130">
        <v>266</v>
      </c>
      <c r="B352" s="29">
        <v>54</v>
      </c>
      <c r="C352" s="152" t="s">
        <v>280</v>
      </c>
      <c r="D352" s="126">
        <v>24</v>
      </c>
      <c r="E352" s="125" t="s">
        <v>526</v>
      </c>
      <c r="F352" s="126" t="s">
        <v>5</v>
      </c>
      <c r="G352" s="126"/>
      <c r="H352" s="126">
        <v>1</v>
      </c>
      <c r="I352" s="126">
        <v>4</v>
      </c>
      <c r="J352" s="158" t="s">
        <v>757</v>
      </c>
      <c r="K352" s="128">
        <v>56</v>
      </c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1:58" s="130" customFormat="1" ht="15">
      <c r="A353" s="130">
        <v>269</v>
      </c>
      <c r="B353" s="126">
        <v>55</v>
      </c>
      <c r="C353" s="152" t="s">
        <v>280</v>
      </c>
      <c r="D353" s="126">
        <v>27</v>
      </c>
      <c r="E353" s="125" t="s">
        <v>499</v>
      </c>
      <c r="F353" s="126" t="s">
        <v>5</v>
      </c>
      <c r="G353" s="126"/>
      <c r="H353" s="126">
        <v>1</v>
      </c>
      <c r="I353" s="126">
        <v>4</v>
      </c>
      <c r="J353" s="158" t="s">
        <v>758</v>
      </c>
      <c r="K353" s="128">
        <v>49</v>
      </c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1:58" s="130" customFormat="1" ht="15">
      <c r="A354" s="130">
        <v>180</v>
      </c>
      <c r="B354" s="29">
        <v>56</v>
      </c>
      <c r="C354" s="152" t="s">
        <v>261</v>
      </c>
      <c r="D354" s="126">
        <v>24</v>
      </c>
      <c r="E354" s="125" t="s">
        <v>637</v>
      </c>
      <c r="F354" s="126" t="s">
        <v>5</v>
      </c>
      <c r="G354" s="126"/>
      <c r="H354" s="126">
        <v>2</v>
      </c>
      <c r="I354" s="126">
        <v>1</v>
      </c>
      <c r="J354" s="127">
        <v>38.200000000000003</v>
      </c>
      <c r="K354" s="128">
        <v>38.200000000000003</v>
      </c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1:58">
      <c r="A355" s="130"/>
      <c r="B355" s="130"/>
      <c r="C355" s="165"/>
      <c r="D355" s="165"/>
      <c r="E355" s="130"/>
      <c r="F355" s="130"/>
      <c r="G355" s="130"/>
      <c r="H355" s="130"/>
      <c r="I355" s="130"/>
      <c r="J355" s="130"/>
      <c r="K355" s="130"/>
    </row>
    <row r="356" spans="1:58" s="130" customFormat="1" ht="15">
      <c r="A356" s="130">
        <v>61</v>
      </c>
      <c r="B356" s="126">
        <v>1</v>
      </c>
      <c r="C356" s="152" t="s">
        <v>279</v>
      </c>
      <c r="D356" s="126">
        <v>1</v>
      </c>
      <c r="E356" s="125" t="s">
        <v>382</v>
      </c>
      <c r="F356" s="126" t="s">
        <v>7</v>
      </c>
      <c r="G356" s="126"/>
      <c r="H356" s="126">
        <v>3</v>
      </c>
      <c r="I356" s="126">
        <v>6</v>
      </c>
      <c r="J356" s="127">
        <v>11.5</v>
      </c>
      <c r="K356" s="128">
        <v>487</v>
      </c>
      <c r="L356" s="208">
        <v>11.6</v>
      </c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</row>
    <row r="357" spans="1:58" s="130" customFormat="1" ht="15">
      <c r="A357" s="130">
        <v>183</v>
      </c>
      <c r="B357" s="29">
        <v>2</v>
      </c>
      <c r="C357" s="152" t="s">
        <v>281</v>
      </c>
      <c r="D357" s="126">
        <v>2</v>
      </c>
      <c r="E357" s="125" t="s">
        <v>382</v>
      </c>
      <c r="F357" s="126" t="s">
        <v>7</v>
      </c>
      <c r="G357" s="126"/>
      <c r="H357" s="126">
        <v>3</v>
      </c>
      <c r="I357" s="126">
        <v>6</v>
      </c>
      <c r="J357" s="127">
        <v>24.8</v>
      </c>
      <c r="K357" s="128">
        <v>371</v>
      </c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</row>
    <row r="358" spans="1:58" s="130" customFormat="1" ht="15">
      <c r="A358" s="130">
        <v>189</v>
      </c>
      <c r="B358" s="126">
        <v>3</v>
      </c>
      <c r="C358" s="152" t="s">
        <v>281</v>
      </c>
      <c r="D358" s="126">
        <v>8</v>
      </c>
      <c r="E358" s="125" t="s">
        <v>642</v>
      </c>
      <c r="F358" s="126" t="s">
        <v>7</v>
      </c>
      <c r="G358" s="126"/>
      <c r="H358" s="126" t="s">
        <v>703</v>
      </c>
      <c r="I358" s="126"/>
      <c r="J358" s="127">
        <v>25.1</v>
      </c>
      <c r="K358" s="128">
        <v>347</v>
      </c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1:58" s="130" customFormat="1" ht="15">
      <c r="A359" s="130">
        <v>246</v>
      </c>
      <c r="B359" s="126">
        <v>4</v>
      </c>
      <c r="C359" s="131" t="s">
        <v>280</v>
      </c>
      <c r="D359" s="132">
        <v>4</v>
      </c>
      <c r="E359" s="129" t="s">
        <v>528</v>
      </c>
      <c r="F359" s="132" t="s">
        <v>7</v>
      </c>
      <c r="G359" s="132"/>
      <c r="H359" s="132">
        <v>3</v>
      </c>
      <c r="I359" s="132">
        <v>1</v>
      </c>
      <c r="J359" s="153">
        <v>58.8</v>
      </c>
      <c r="K359" s="179">
        <v>273</v>
      </c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1:58" s="130" customFormat="1" ht="15">
      <c r="A360" s="130">
        <v>92</v>
      </c>
      <c r="B360" s="29">
        <v>5</v>
      </c>
      <c r="C360" s="152" t="s">
        <v>279</v>
      </c>
      <c r="D360" s="126">
        <v>30</v>
      </c>
      <c r="E360" s="125" t="s">
        <v>406</v>
      </c>
      <c r="F360" s="126" t="s">
        <v>7</v>
      </c>
      <c r="G360" s="126"/>
      <c r="H360" s="126">
        <v>1</v>
      </c>
      <c r="I360" s="126">
        <v>2</v>
      </c>
      <c r="J360" s="127">
        <v>12.9</v>
      </c>
      <c r="K360" s="128">
        <v>233</v>
      </c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1:58" s="130" customFormat="1" ht="15">
      <c r="A361" s="130">
        <v>96</v>
      </c>
      <c r="B361" s="126">
        <v>6</v>
      </c>
      <c r="C361" s="152" t="s">
        <v>279</v>
      </c>
      <c r="D361" s="126">
        <v>34</v>
      </c>
      <c r="E361" s="125" t="s">
        <v>407</v>
      </c>
      <c r="F361" s="126" t="s">
        <v>7</v>
      </c>
      <c r="G361" s="126"/>
      <c r="H361" s="126">
        <v>1</v>
      </c>
      <c r="I361" s="126">
        <v>1</v>
      </c>
      <c r="J361" s="127">
        <v>13</v>
      </c>
      <c r="K361" s="128">
        <v>221</v>
      </c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1:58" s="130" customFormat="1" ht="15">
      <c r="A362" s="130">
        <v>250</v>
      </c>
      <c r="B362" s="126">
        <v>7</v>
      </c>
      <c r="C362" s="152" t="s">
        <v>280</v>
      </c>
      <c r="D362" s="126">
        <v>8</v>
      </c>
      <c r="E362" s="125" t="s">
        <v>507</v>
      </c>
      <c r="F362" s="126" t="s">
        <v>7</v>
      </c>
      <c r="G362" s="126"/>
      <c r="H362" s="126">
        <v>3</v>
      </c>
      <c r="I362" s="126">
        <v>2</v>
      </c>
      <c r="J362" s="127" t="s">
        <v>508</v>
      </c>
      <c r="K362" s="128">
        <v>219</v>
      </c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1:58" s="130" customFormat="1" ht="15">
      <c r="A363" s="130">
        <v>212</v>
      </c>
      <c r="B363" s="29">
        <v>8</v>
      </c>
      <c r="C363" s="152" t="s">
        <v>281</v>
      </c>
      <c r="D363" s="126">
        <v>29</v>
      </c>
      <c r="E363" s="125" t="s">
        <v>655</v>
      </c>
      <c r="F363" s="126" t="s">
        <v>7</v>
      </c>
      <c r="G363" s="126"/>
      <c r="H363" s="126">
        <v>3</v>
      </c>
      <c r="I363" s="126">
        <v>1</v>
      </c>
      <c r="J363" s="127">
        <v>28</v>
      </c>
      <c r="K363" s="128">
        <v>175</v>
      </c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1:58" s="130" customFormat="1" ht="15">
      <c r="A364" s="130">
        <v>130</v>
      </c>
      <c r="B364" s="126">
        <v>9</v>
      </c>
      <c r="C364" s="152" t="s">
        <v>279</v>
      </c>
      <c r="D364" s="126">
        <v>69</v>
      </c>
      <c r="E364" s="125" t="s">
        <v>423</v>
      </c>
      <c r="F364" s="126" t="s">
        <v>7</v>
      </c>
      <c r="G364" s="126"/>
      <c r="H364" s="126" t="s">
        <v>599</v>
      </c>
      <c r="I364" s="126">
        <v>1</v>
      </c>
      <c r="J364" s="127">
        <v>13.7</v>
      </c>
      <c r="K364" s="128">
        <v>147</v>
      </c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1:58" s="130" customFormat="1" ht="15">
      <c r="A365" s="130">
        <v>132</v>
      </c>
      <c r="B365" s="126">
        <v>10</v>
      </c>
      <c r="C365" s="152" t="s">
        <v>279</v>
      </c>
      <c r="D365" s="126">
        <v>71</v>
      </c>
      <c r="E365" s="125" t="s">
        <v>424</v>
      </c>
      <c r="F365" s="126" t="s">
        <v>7</v>
      </c>
      <c r="G365" s="126"/>
      <c r="H365" s="126" t="s">
        <v>599</v>
      </c>
      <c r="I365" s="126">
        <v>2</v>
      </c>
      <c r="J365" s="127">
        <v>13.8</v>
      </c>
      <c r="K365" s="128">
        <v>139</v>
      </c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1:58" s="130" customFormat="1" ht="15">
      <c r="A366" s="130">
        <v>136</v>
      </c>
      <c r="B366" s="29">
        <v>11</v>
      </c>
      <c r="C366" s="131" t="s">
        <v>279</v>
      </c>
      <c r="D366" s="132">
        <v>76</v>
      </c>
      <c r="E366" s="129" t="s">
        <v>409</v>
      </c>
      <c r="F366" s="132" t="s">
        <v>7</v>
      </c>
      <c r="G366" s="132"/>
      <c r="H366" s="132">
        <v>1</v>
      </c>
      <c r="I366" s="132">
        <v>1</v>
      </c>
      <c r="J366" s="153">
        <v>13.9</v>
      </c>
      <c r="K366" s="179">
        <v>130</v>
      </c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1:58" s="130" customFormat="1" ht="15">
      <c r="A367" s="130">
        <v>312</v>
      </c>
      <c r="B367" s="126">
        <v>12</v>
      </c>
      <c r="C367" s="152" t="s">
        <v>289</v>
      </c>
      <c r="D367" s="126">
        <v>11</v>
      </c>
      <c r="E367" s="125" t="s">
        <v>566</v>
      </c>
      <c r="F367" s="126" t="s">
        <v>7</v>
      </c>
      <c r="G367" s="126"/>
      <c r="H367" s="126">
        <v>2</v>
      </c>
      <c r="I367" s="126">
        <v>2</v>
      </c>
      <c r="J367" s="159" t="s">
        <v>728</v>
      </c>
      <c r="K367" s="128">
        <v>79</v>
      </c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1:58" s="130" customFormat="1" ht="15">
      <c r="A368" s="130">
        <v>314</v>
      </c>
      <c r="B368" s="126">
        <v>13</v>
      </c>
      <c r="C368" s="152" t="s">
        <v>289</v>
      </c>
      <c r="D368" s="126">
        <v>13</v>
      </c>
      <c r="E368" s="125" t="s">
        <v>409</v>
      </c>
      <c r="F368" s="126" t="s">
        <v>7</v>
      </c>
      <c r="G368" s="126"/>
      <c r="H368" s="126">
        <v>1</v>
      </c>
      <c r="I368" s="126">
        <v>1</v>
      </c>
      <c r="J368" s="159" t="s">
        <v>729</v>
      </c>
      <c r="K368" s="128">
        <v>57</v>
      </c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1:58" s="130" customFormat="1" ht="15">
      <c r="A369" s="130">
        <v>323</v>
      </c>
      <c r="B369" s="29">
        <v>14</v>
      </c>
      <c r="C369" s="152" t="s">
        <v>289</v>
      </c>
      <c r="D369" s="126">
        <v>22</v>
      </c>
      <c r="E369" s="125" t="s">
        <v>423</v>
      </c>
      <c r="F369" s="126" t="s">
        <v>7</v>
      </c>
      <c r="G369" s="126"/>
      <c r="H369" s="126">
        <v>2</v>
      </c>
      <c r="I369" s="126">
        <v>1</v>
      </c>
      <c r="J369" s="159" t="s">
        <v>738</v>
      </c>
      <c r="K369" s="128">
        <v>0</v>
      </c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1:58" s="130" customFormat="1" ht="15">
      <c r="A370" s="130">
        <v>342</v>
      </c>
      <c r="B370" s="126"/>
      <c r="C370" s="152" t="s">
        <v>254</v>
      </c>
      <c r="D370" s="126">
        <v>1</v>
      </c>
      <c r="E370" s="152" t="s">
        <v>290</v>
      </c>
      <c r="F370" s="126" t="s">
        <v>7</v>
      </c>
      <c r="G370" s="126"/>
      <c r="H370" s="126"/>
      <c r="I370" s="126"/>
      <c r="J370" s="126">
        <v>49.7</v>
      </c>
      <c r="K370" s="128">
        <v>290</v>
      </c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1:58" ht="15.75">
      <c r="A371" s="5"/>
      <c r="B371" s="121"/>
      <c r="C371" s="121"/>
      <c r="D371" s="121"/>
      <c r="E371" s="121"/>
      <c r="F371" s="121"/>
      <c r="G371" s="121"/>
      <c r="H371" s="121"/>
      <c r="I371" s="7"/>
      <c r="J371" s="123" t="s">
        <v>274</v>
      </c>
      <c r="K371" s="210">
        <f>SUM(K356:K370)</f>
        <v>3168</v>
      </c>
    </row>
    <row r="372" spans="1:58">
      <c r="A372" s="130"/>
      <c r="B372" s="130"/>
      <c r="C372" s="165"/>
      <c r="D372" s="165"/>
      <c r="E372" s="130"/>
      <c r="F372" s="130"/>
      <c r="G372" s="130"/>
      <c r="H372" s="130"/>
      <c r="I372" s="130"/>
      <c r="J372" s="130"/>
      <c r="K372" s="130"/>
    </row>
    <row r="373" spans="1:58" s="130" customFormat="1" ht="15">
      <c r="A373" s="130">
        <v>74</v>
      </c>
      <c r="B373" s="126">
        <v>1</v>
      </c>
      <c r="C373" s="152" t="s">
        <v>279</v>
      </c>
      <c r="D373" s="126">
        <v>14</v>
      </c>
      <c r="E373" s="129" t="s">
        <v>358</v>
      </c>
      <c r="F373" s="126" t="s">
        <v>33</v>
      </c>
      <c r="G373" s="126"/>
      <c r="H373" s="126">
        <v>1</v>
      </c>
      <c r="I373" s="126">
        <v>2</v>
      </c>
      <c r="J373" s="127">
        <v>12.6</v>
      </c>
      <c r="K373" s="128">
        <v>274</v>
      </c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1:58" s="130" customFormat="1" ht="15">
      <c r="A374" s="130">
        <v>193</v>
      </c>
      <c r="B374" s="29">
        <v>2</v>
      </c>
      <c r="C374" s="152" t="s">
        <v>281</v>
      </c>
      <c r="D374" s="126">
        <v>12</v>
      </c>
      <c r="E374" s="125" t="s">
        <v>646</v>
      </c>
      <c r="F374" s="126" t="s">
        <v>33</v>
      </c>
      <c r="G374" s="126" t="s">
        <v>647</v>
      </c>
      <c r="H374" s="126" t="s">
        <v>622</v>
      </c>
      <c r="I374" s="126">
        <v>3</v>
      </c>
      <c r="J374" s="127">
        <v>26.5</v>
      </c>
      <c r="K374" s="128">
        <v>251</v>
      </c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1:58" s="130" customFormat="1" ht="15">
      <c r="A375" s="130">
        <v>197</v>
      </c>
      <c r="B375" s="126">
        <v>3</v>
      </c>
      <c r="C375" s="152" t="s">
        <v>281</v>
      </c>
      <c r="D375" s="126">
        <v>16</v>
      </c>
      <c r="E375" s="125" t="s">
        <v>649</v>
      </c>
      <c r="F375" s="126" t="s">
        <v>33</v>
      </c>
      <c r="G375" s="126"/>
      <c r="H375" s="126">
        <v>3</v>
      </c>
      <c r="I375" s="126">
        <v>3</v>
      </c>
      <c r="J375" s="127">
        <v>26.7</v>
      </c>
      <c r="K375" s="128">
        <v>240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1:58" s="130" customFormat="1" ht="15">
      <c r="A376" s="130">
        <v>90</v>
      </c>
      <c r="B376" s="126">
        <v>4</v>
      </c>
      <c r="C376" s="152" t="s">
        <v>279</v>
      </c>
      <c r="D376" s="126">
        <v>30</v>
      </c>
      <c r="E376" s="125" t="s">
        <v>363</v>
      </c>
      <c r="F376" s="126" t="s">
        <v>33</v>
      </c>
      <c r="G376" s="126"/>
      <c r="H376" s="169">
        <v>1</v>
      </c>
      <c r="I376" s="126">
        <v>2</v>
      </c>
      <c r="J376" s="127">
        <v>12.9</v>
      </c>
      <c r="K376" s="128">
        <v>233</v>
      </c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</row>
    <row r="377" spans="1:58" s="130" customFormat="1" ht="15">
      <c r="A377" s="130">
        <v>94</v>
      </c>
      <c r="B377" s="29">
        <v>5</v>
      </c>
      <c r="C377" s="152" t="s">
        <v>279</v>
      </c>
      <c r="D377" s="126">
        <v>34</v>
      </c>
      <c r="E377" s="125" t="s">
        <v>368</v>
      </c>
      <c r="F377" s="126" t="s">
        <v>33</v>
      </c>
      <c r="G377" s="126"/>
      <c r="H377" s="126">
        <v>1</v>
      </c>
      <c r="I377" s="126">
        <v>2</v>
      </c>
      <c r="J377" s="127">
        <v>13</v>
      </c>
      <c r="K377" s="128">
        <v>221</v>
      </c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1:58" s="130" customFormat="1" ht="15">
      <c r="A378" s="130">
        <v>102</v>
      </c>
      <c r="B378" s="126">
        <v>6</v>
      </c>
      <c r="C378" s="131" t="s">
        <v>279</v>
      </c>
      <c r="D378" s="132">
        <v>42</v>
      </c>
      <c r="E378" s="194" t="s">
        <v>364</v>
      </c>
      <c r="F378" s="132" t="s">
        <v>33</v>
      </c>
      <c r="G378" s="170"/>
      <c r="H378" s="170">
        <v>3</v>
      </c>
      <c r="I378" s="170">
        <v>1</v>
      </c>
      <c r="J378" s="153">
        <v>13.1</v>
      </c>
      <c r="K378" s="179">
        <v>209</v>
      </c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1:58" s="130" customFormat="1" ht="15">
      <c r="A379" s="130">
        <v>107</v>
      </c>
      <c r="B379" s="126">
        <v>7</v>
      </c>
      <c r="C379" s="152" t="s">
        <v>279</v>
      </c>
      <c r="D379" s="126">
        <v>42</v>
      </c>
      <c r="E379" s="125" t="s">
        <v>438</v>
      </c>
      <c r="F379" s="126" t="s">
        <v>33</v>
      </c>
      <c r="G379" s="126"/>
      <c r="H379" s="126">
        <v>2</v>
      </c>
      <c r="I379" s="126">
        <v>2</v>
      </c>
      <c r="J379" s="127">
        <v>13.1</v>
      </c>
      <c r="K379" s="128">
        <v>209</v>
      </c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1:58" s="130" customFormat="1" ht="15">
      <c r="A380" s="130">
        <v>110</v>
      </c>
      <c r="B380" s="29">
        <v>8</v>
      </c>
      <c r="C380" s="152" t="s">
        <v>279</v>
      </c>
      <c r="D380" s="126">
        <v>42</v>
      </c>
      <c r="E380" s="125" t="s">
        <v>452</v>
      </c>
      <c r="F380" s="126" t="s">
        <v>33</v>
      </c>
      <c r="G380" s="126"/>
      <c r="H380" s="126">
        <v>3</v>
      </c>
      <c r="I380" s="126">
        <v>3</v>
      </c>
      <c r="J380" s="127">
        <v>13.1</v>
      </c>
      <c r="K380" s="128">
        <v>209</v>
      </c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1:58" s="130" customFormat="1" ht="15">
      <c r="A381" s="130">
        <v>389</v>
      </c>
      <c r="B381" s="126">
        <v>9</v>
      </c>
      <c r="C381" s="188" t="s">
        <v>84</v>
      </c>
      <c r="D381" s="29">
        <v>12</v>
      </c>
      <c r="E381" s="30" t="s">
        <v>549</v>
      </c>
      <c r="F381" s="29" t="s">
        <v>33</v>
      </c>
      <c r="G381" s="29"/>
      <c r="H381" s="29">
        <v>2</v>
      </c>
      <c r="I381" s="29">
        <v>2</v>
      </c>
      <c r="J381" s="38">
        <v>5.12</v>
      </c>
      <c r="K381" s="29">
        <v>207</v>
      </c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1:58" s="130" customFormat="1" ht="15">
      <c r="A382" s="130">
        <v>111</v>
      </c>
      <c r="B382" s="29">
        <v>10</v>
      </c>
      <c r="C382" s="152" t="s">
        <v>279</v>
      </c>
      <c r="D382" s="126">
        <v>51</v>
      </c>
      <c r="E382" s="125" t="s">
        <v>365</v>
      </c>
      <c r="F382" s="126" t="s">
        <v>33</v>
      </c>
      <c r="G382" s="126"/>
      <c r="H382" s="126">
        <v>2</v>
      </c>
      <c r="I382" s="126">
        <v>6</v>
      </c>
      <c r="J382" s="127">
        <v>13.2</v>
      </c>
      <c r="K382" s="128">
        <v>197</v>
      </c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1:58" s="130" customFormat="1" ht="15">
      <c r="A383" s="130">
        <v>115</v>
      </c>
      <c r="B383" s="126">
        <v>11</v>
      </c>
      <c r="C383" s="152" t="s">
        <v>279</v>
      </c>
      <c r="D383" s="126">
        <v>51</v>
      </c>
      <c r="E383" s="125" t="s">
        <v>435</v>
      </c>
      <c r="F383" s="126" t="s">
        <v>33</v>
      </c>
      <c r="G383" s="126"/>
      <c r="H383" s="126">
        <v>1</v>
      </c>
      <c r="I383" s="126">
        <v>5</v>
      </c>
      <c r="J383" s="127">
        <v>13.2</v>
      </c>
      <c r="K383" s="128">
        <v>197</v>
      </c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1:58" s="130" customFormat="1" ht="15">
      <c r="A384" s="130">
        <v>116</v>
      </c>
      <c r="B384" s="126">
        <v>12</v>
      </c>
      <c r="C384" s="152" t="s">
        <v>279</v>
      </c>
      <c r="D384" s="126">
        <v>51</v>
      </c>
      <c r="E384" s="125" t="s">
        <v>439</v>
      </c>
      <c r="F384" s="126" t="s">
        <v>33</v>
      </c>
      <c r="G384" s="126"/>
      <c r="H384" s="126">
        <v>1</v>
      </c>
      <c r="I384" s="126">
        <v>5</v>
      </c>
      <c r="J384" s="127">
        <v>13.2</v>
      </c>
      <c r="K384" s="128">
        <v>197</v>
      </c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1:58" s="130" customFormat="1" ht="15">
      <c r="A385" s="130">
        <v>207</v>
      </c>
      <c r="B385" s="29">
        <v>13</v>
      </c>
      <c r="C385" s="152" t="s">
        <v>281</v>
      </c>
      <c r="D385" s="126">
        <v>26</v>
      </c>
      <c r="E385" s="125" t="s">
        <v>654</v>
      </c>
      <c r="F385" s="126" t="s">
        <v>33</v>
      </c>
      <c r="G385" s="126"/>
      <c r="H385" s="126">
        <v>1</v>
      </c>
      <c r="I385" s="126">
        <v>2</v>
      </c>
      <c r="J385" s="127">
        <v>27.7</v>
      </c>
      <c r="K385" s="128">
        <v>188</v>
      </c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1:58" s="130" customFormat="1" ht="15">
      <c r="A386" s="130">
        <v>209</v>
      </c>
      <c r="B386" s="126">
        <v>14</v>
      </c>
      <c r="C386" s="152" t="s">
        <v>281</v>
      </c>
      <c r="D386" s="126">
        <v>28</v>
      </c>
      <c r="E386" s="125" t="s">
        <v>368</v>
      </c>
      <c r="F386" s="126" t="s">
        <v>33</v>
      </c>
      <c r="G386" s="126"/>
      <c r="H386" s="126">
        <v>1</v>
      </c>
      <c r="I386" s="126">
        <v>2</v>
      </c>
      <c r="J386" s="127">
        <v>27.9</v>
      </c>
      <c r="K386" s="128">
        <v>179</v>
      </c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1:58" s="130" customFormat="1" ht="15">
      <c r="A387" s="130">
        <v>392</v>
      </c>
      <c r="B387" s="126">
        <v>15</v>
      </c>
      <c r="C387" s="118" t="s">
        <v>84</v>
      </c>
      <c r="D387" s="5">
        <v>15</v>
      </c>
      <c r="E387" s="2" t="s">
        <v>591</v>
      </c>
      <c r="F387" s="5" t="s">
        <v>33</v>
      </c>
      <c r="G387" s="5"/>
      <c r="H387" s="5">
        <v>1</v>
      </c>
      <c r="I387" s="5">
        <v>2</v>
      </c>
      <c r="J387" s="182">
        <v>4.93</v>
      </c>
      <c r="K387" s="5">
        <v>172</v>
      </c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</row>
    <row r="388" spans="1:58" s="130" customFormat="1" ht="15">
      <c r="A388" s="130">
        <v>336</v>
      </c>
      <c r="B388" s="29">
        <v>16</v>
      </c>
      <c r="C388" s="152" t="s">
        <v>283</v>
      </c>
      <c r="D388" s="126">
        <v>4</v>
      </c>
      <c r="E388" s="162" t="s">
        <v>694</v>
      </c>
      <c r="F388" s="126" t="s">
        <v>33</v>
      </c>
      <c r="G388" s="126"/>
      <c r="H388" s="126">
        <v>3</v>
      </c>
      <c r="I388" s="126">
        <v>1</v>
      </c>
      <c r="J388" s="126" t="s">
        <v>746</v>
      </c>
      <c r="K388" s="128">
        <v>167</v>
      </c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</row>
    <row r="389" spans="1:58" s="130" customFormat="1" ht="15">
      <c r="A389" s="130">
        <v>214</v>
      </c>
      <c r="B389" s="126">
        <v>17</v>
      </c>
      <c r="C389" s="152" t="s">
        <v>281</v>
      </c>
      <c r="D389" s="126">
        <v>33</v>
      </c>
      <c r="E389" s="125" t="s">
        <v>366</v>
      </c>
      <c r="F389" s="126" t="s">
        <v>33</v>
      </c>
      <c r="G389" s="126"/>
      <c r="H389" s="126">
        <v>1</v>
      </c>
      <c r="I389" s="126">
        <v>2</v>
      </c>
      <c r="J389" s="127">
        <v>28.2</v>
      </c>
      <c r="K389" s="128">
        <v>166</v>
      </c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</row>
    <row r="390" spans="1:58" s="130" customFormat="1" ht="15">
      <c r="A390" s="130">
        <v>215</v>
      </c>
      <c r="B390" s="29">
        <v>18</v>
      </c>
      <c r="C390" s="152" t="s">
        <v>281</v>
      </c>
      <c r="D390" s="126">
        <v>34</v>
      </c>
      <c r="E390" s="125" t="s">
        <v>656</v>
      </c>
      <c r="F390" s="126" t="s">
        <v>33</v>
      </c>
      <c r="G390" s="126"/>
      <c r="H390" s="126">
        <v>3</v>
      </c>
      <c r="I390" s="126">
        <v>3</v>
      </c>
      <c r="J390" s="127">
        <v>28.3</v>
      </c>
      <c r="K390" s="128">
        <v>162</v>
      </c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</row>
    <row r="391" spans="1:58" s="130" customFormat="1" ht="15">
      <c r="A391" s="130">
        <v>289</v>
      </c>
      <c r="B391" s="126">
        <v>19</v>
      </c>
      <c r="C391" s="152" t="s">
        <v>282</v>
      </c>
      <c r="D391" s="126">
        <v>7</v>
      </c>
      <c r="E391" s="125" t="s">
        <v>569</v>
      </c>
      <c r="F391" s="126" t="s">
        <v>33</v>
      </c>
      <c r="G391" s="126"/>
      <c r="H391" s="126">
        <v>4</v>
      </c>
      <c r="I391" s="126">
        <v>1</v>
      </c>
      <c r="J391" s="126" t="s">
        <v>706</v>
      </c>
      <c r="K391" s="128">
        <v>154</v>
      </c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</row>
    <row r="392" spans="1:58" s="130" customFormat="1" ht="15">
      <c r="A392" s="130">
        <v>257</v>
      </c>
      <c r="B392" s="126">
        <v>20</v>
      </c>
      <c r="C392" s="152" t="s">
        <v>280</v>
      </c>
      <c r="D392" s="126">
        <v>15</v>
      </c>
      <c r="E392" s="125" t="s">
        <v>476</v>
      </c>
      <c r="F392" s="126" t="s">
        <v>33</v>
      </c>
      <c r="G392" s="126"/>
      <c r="H392" s="126">
        <v>2</v>
      </c>
      <c r="I392" s="126">
        <v>6</v>
      </c>
      <c r="J392" s="127" t="s">
        <v>592</v>
      </c>
      <c r="K392" s="128">
        <v>138</v>
      </c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</row>
    <row r="393" spans="1:58" ht="15.75">
      <c r="A393" s="5"/>
      <c r="B393" s="121"/>
      <c r="C393" s="121"/>
      <c r="D393" s="121"/>
      <c r="E393" s="121"/>
      <c r="F393" s="121"/>
      <c r="G393" s="121"/>
      <c r="H393" s="121"/>
      <c r="I393" s="7"/>
      <c r="J393" s="123" t="s">
        <v>274</v>
      </c>
      <c r="K393" s="210">
        <f>SUM(K373:K392)</f>
        <v>3970</v>
      </c>
    </row>
    <row r="394" spans="1:58" s="130" customFormat="1" ht="15">
      <c r="A394" s="130">
        <v>307</v>
      </c>
      <c r="B394" s="29">
        <v>21</v>
      </c>
      <c r="C394" s="152" t="s">
        <v>289</v>
      </c>
      <c r="D394" s="126">
        <v>6</v>
      </c>
      <c r="E394" s="125" t="s">
        <v>569</v>
      </c>
      <c r="F394" s="126" t="s">
        <v>33</v>
      </c>
      <c r="G394" s="126"/>
      <c r="H394" s="126">
        <v>4</v>
      </c>
      <c r="I394" s="126">
        <v>1</v>
      </c>
      <c r="J394" s="159" t="s">
        <v>724</v>
      </c>
      <c r="K394" s="128">
        <v>138</v>
      </c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</row>
    <row r="395" spans="1:58" s="130" customFormat="1" ht="15">
      <c r="A395" s="130">
        <v>259</v>
      </c>
      <c r="B395" s="132">
        <v>17</v>
      </c>
      <c r="C395" s="131" t="s">
        <v>280</v>
      </c>
      <c r="D395" s="132">
        <v>17</v>
      </c>
      <c r="E395" s="129" t="s">
        <v>479</v>
      </c>
      <c r="F395" s="132" t="s">
        <v>33</v>
      </c>
      <c r="G395" s="132"/>
      <c r="H395" s="132">
        <v>1</v>
      </c>
      <c r="I395" s="132">
        <v>4</v>
      </c>
      <c r="J395" s="203" t="s">
        <v>480</v>
      </c>
      <c r="K395" s="179">
        <v>126</v>
      </c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</row>
    <row r="396" spans="1:58" s="2" customFormat="1" ht="15">
      <c r="A396" s="130">
        <v>399</v>
      </c>
      <c r="B396" s="29">
        <v>22</v>
      </c>
      <c r="C396" s="188" t="s">
        <v>84</v>
      </c>
      <c r="D396" s="46">
        <v>22</v>
      </c>
      <c r="E396" s="30" t="s">
        <v>438</v>
      </c>
      <c r="F396" s="29" t="s">
        <v>33</v>
      </c>
      <c r="G396" s="29"/>
      <c r="H396" s="29">
        <v>2</v>
      </c>
      <c r="I396" s="95">
        <v>2</v>
      </c>
      <c r="J396" s="96">
        <v>4.6500000000000004</v>
      </c>
      <c r="K396" s="29">
        <v>124</v>
      </c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</row>
    <row r="397" spans="1:58" s="2" customFormat="1" ht="15">
      <c r="A397" s="130">
        <v>138</v>
      </c>
      <c r="B397" s="126">
        <v>78</v>
      </c>
      <c r="C397" s="152" t="s">
        <v>279</v>
      </c>
      <c r="D397" s="191">
        <v>78</v>
      </c>
      <c r="E397" s="125" t="s">
        <v>366</v>
      </c>
      <c r="F397" s="126" t="s">
        <v>33</v>
      </c>
      <c r="G397" s="126"/>
      <c r="H397" s="126">
        <v>1</v>
      </c>
      <c r="I397" s="195">
        <v>2</v>
      </c>
      <c r="J397" s="198">
        <v>14</v>
      </c>
      <c r="K397" s="128">
        <v>122</v>
      </c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</row>
    <row r="398" spans="1:58" s="2" customFormat="1" ht="15">
      <c r="A398" s="130">
        <v>141</v>
      </c>
      <c r="B398" s="126">
        <v>81</v>
      </c>
      <c r="C398" s="152" t="s">
        <v>279</v>
      </c>
      <c r="D398" s="191">
        <v>81</v>
      </c>
      <c r="E398" s="125" t="s">
        <v>367</v>
      </c>
      <c r="F398" s="126" t="s">
        <v>33</v>
      </c>
      <c r="G398" s="126"/>
      <c r="H398" s="126">
        <v>1</v>
      </c>
      <c r="I398" s="195">
        <v>2</v>
      </c>
      <c r="J398" s="198">
        <v>14.1</v>
      </c>
      <c r="K398" s="128">
        <v>114</v>
      </c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</row>
    <row r="399" spans="1:58" s="2" customFormat="1" ht="15">
      <c r="A399" s="130">
        <v>262</v>
      </c>
      <c r="B399" s="126">
        <v>20</v>
      </c>
      <c r="C399" s="152" t="s">
        <v>280</v>
      </c>
      <c r="D399" s="191">
        <v>20</v>
      </c>
      <c r="E399" s="155" t="s">
        <v>483</v>
      </c>
      <c r="F399" s="126" t="s">
        <v>33</v>
      </c>
      <c r="G399" s="156"/>
      <c r="H399" s="156">
        <v>1</v>
      </c>
      <c r="I399" s="196">
        <v>6</v>
      </c>
      <c r="J399" s="207" t="s">
        <v>484</v>
      </c>
      <c r="K399" s="128">
        <v>97</v>
      </c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</row>
    <row r="400" spans="1:58" s="2" customFormat="1" ht="15">
      <c r="A400" s="130">
        <v>144</v>
      </c>
      <c r="B400" s="126">
        <v>84</v>
      </c>
      <c r="C400" s="152" t="s">
        <v>279</v>
      </c>
      <c r="D400" s="191">
        <v>84</v>
      </c>
      <c r="E400" s="125" t="s">
        <v>426</v>
      </c>
      <c r="F400" s="126" t="s">
        <v>33</v>
      </c>
      <c r="G400" s="126"/>
      <c r="H400" s="126">
        <v>1</v>
      </c>
      <c r="I400" s="195">
        <v>2</v>
      </c>
      <c r="J400" s="198">
        <v>14.4</v>
      </c>
      <c r="K400" s="128">
        <v>93</v>
      </c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</row>
    <row r="401" spans="1:58" s="2" customFormat="1" ht="15">
      <c r="A401" s="130">
        <v>146</v>
      </c>
      <c r="B401" s="126">
        <v>86</v>
      </c>
      <c r="C401" s="152" t="s">
        <v>279</v>
      </c>
      <c r="D401" s="191">
        <v>85</v>
      </c>
      <c r="E401" s="125" t="s">
        <v>445</v>
      </c>
      <c r="F401" s="126" t="s">
        <v>33</v>
      </c>
      <c r="G401" s="126"/>
      <c r="H401" s="126">
        <v>1</v>
      </c>
      <c r="I401" s="195">
        <v>2</v>
      </c>
      <c r="J401" s="198">
        <v>14.5</v>
      </c>
      <c r="K401" s="128">
        <v>87</v>
      </c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</row>
    <row r="402" spans="1:58" s="2" customFormat="1" ht="15">
      <c r="A402" s="130">
        <v>315</v>
      </c>
      <c r="B402" s="126">
        <v>14</v>
      </c>
      <c r="C402" s="152" t="s">
        <v>289</v>
      </c>
      <c r="D402" s="193">
        <v>14</v>
      </c>
      <c r="E402" s="125" t="s">
        <v>557</v>
      </c>
      <c r="F402" s="126" t="s">
        <v>33</v>
      </c>
      <c r="G402" s="126"/>
      <c r="H402" s="126">
        <v>2</v>
      </c>
      <c r="I402" s="195">
        <v>6</v>
      </c>
      <c r="J402" s="205" t="s">
        <v>730</v>
      </c>
      <c r="K402" s="128">
        <v>46</v>
      </c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</row>
    <row r="403" spans="1:58" s="2" customFormat="1" ht="15">
      <c r="A403" s="130">
        <v>407</v>
      </c>
      <c r="B403" s="29">
        <v>30</v>
      </c>
      <c r="C403" s="188" t="s">
        <v>84</v>
      </c>
      <c r="D403" s="103">
        <v>30</v>
      </c>
      <c r="E403" s="30" t="s">
        <v>550</v>
      </c>
      <c r="F403" s="29" t="s">
        <v>33</v>
      </c>
      <c r="G403" s="29"/>
      <c r="H403" s="29">
        <v>1</v>
      </c>
      <c r="I403" s="95">
        <v>5</v>
      </c>
      <c r="J403" s="99">
        <v>3.94</v>
      </c>
      <c r="K403" s="29">
        <v>30</v>
      </c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</row>
    <row r="404" spans="1:58">
      <c r="A404" s="130"/>
      <c r="B404" s="130"/>
      <c r="C404" s="165"/>
      <c r="D404" s="165"/>
      <c r="E404" s="130"/>
      <c r="F404" s="130"/>
      <c r="G404" s="130"/>
      <c r="H404" s="130"/>
      <c r="I404" s="130"/>
      <c r="J404" s="130"/>
      <c r="K404" s="130"/>
    </row>
    <row r="405" spans="1:58" s="2" customFormat="1" ht="15">
      <c r="A405" s="130">
        <v>62</v>
      </c>
      <c r="B405" s="126">
        <v>1</v>
      </c>
      <c r="C405" s="152" t="s">
        <v>279</v>
      </c>
      <c r="D405" s="193">
        <v>2</v>
      </c>
      <c r="E405" s="125" t="s">
        <v>55</v>
      </c>
      <c r="F405" s="126" t="s">
        <v>8</v>
      </c>
      <c r="G405" s="126"/>
      <c r="H405" s="126">
        <v>4</v>
      </c>
      <c r="I405" s="195">
        <v>1</v>
      </c>
      <c r="J405" s="201">
        <v>11.4</v>
      </c>
      <c r="K405" s="128">
        <v>513</v>
      </c>
      <c r="L405" s="180">
        <v>11.6</v>
      </c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</row>
    <row r="406" spans="1:58" s="2" customFormat="1" ht="15">
      <c r="A406" s="130">
        <v>186</v>
      </c>
      <c r="B406" s="29">
        <v>2</v>
      </c>
      <c r="C406" s="152" t="s">
        <v>281</v>
      </c>
      <c r="D406" s="193">
        <v>5</v>
      </c>
      <c r="E406" s="125" t="s">
        <v>639</v>
      </c>
      <c r="F406" s="126" t="s">
        <v>8</v>
      </c>
      <c r="G406" s="126"/>
      <c r="H406" s="126">
        <v>1</v>
      </c>
      <c r="I406" s="195">
        <v>2</v>
      </c>
      <c r="J406" s="201">
        <v>24.9</v>
      </c>
      <c r="K406" s="128">
        <v>363</v>
      </c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</row>
    <row r="407" spans="1:58" s="2" customFormat="1" ht="15">
      <c r="A407" s="130">
        <v>379</v>
      </c>
      <c r="B407" s="126">
        <v>3</v>
      </c>
      <c r="C407" s="188" t="s">
        <v>84</v>
      </c>
      <c r="D407" s="103">
        <v>2</v>
      </c>
      <c r="E407" s="30" t="s">
        <v>55</v>
      </c>
      <c r="F407" s="29" t="s">
        <v>8</v>
      </c>
      <c r="G407" s="29"/>
      <c r="H407" s="29">
        <v>4</v>
      </c>
      <c r="I407" s="95">
        <v>1</v>
      </c>
      <c r="J407" s="99">
        <v>5.5</v>
      </c>
      <c r="K407" s="29">
        <v>285</v>
      </c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</row>
    <row r="408" spans="1:58" s="2" customFormat="1" ht="15">
      <c r="A408" s="130">
        <v>80</v>
      </c>
      <c r="B408" s="29">
        <v>4</v>
      </c>
      <c r="C408" s="152" t="s">
        <v>279</v>
      </c>
      <c r="D408" s="193">
        <v>19</v>
      </c>
      <c r="E408" s="125" t="s">
        <v>380</v>
      </c>
      <c r="F408" s="126" t="s">
        <v>8</v>
      </c>
      <c r="G408" s="126" t="s">
        <v>196</v>
      </c>
      <c r="H408" s="126">
        <v>3</v>
      </c>
      <c r="I408" s="195">
        <v>1</v>
      </c>
      <c r="J408" s="201">
        <v>12.7</v>
      </c>
      <c r="K408" s="128">
        <v>260</v>
      </c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</row>
    <row r="409" spans="1:58" s="2" customFormat="1" ht="15">
      <c r="A409" s="130">
        <v>248</v>
      </c>
      <c r="B409" s="126">
        <v>5</v>
      </c>
      <c r="C409" s="152" t="s">
        <v>280</v>
      </c>
      <c r="D409" s="193">
        <v>6</v>
      </c>
      <c r="E409" s="125" t="s">
        <v>505</v>
      </c>
      <c r="F409" s="126" t="s">
        <v>8</v>
      </c>
      <c r="G409" s="126"/>
      <c r="H409" s="126">
        <v>2</v>
      </c>
      <c r="I409" s="195">
        <v>3</v>
      </c>
      <c r="J409" s="201" t="s">
        <v>506</v>
      </c>
      <c r="K409" s="128">
        <v>236</v>
      </c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</row>
    <row r="410" spans="1:58" s="2" customFormat="1" ht="15">
      <c r="A410" s="130">
        <v>34</v>
      </c>
      <c r="B410" s="29">
        <v>6</v>
      </c>
      <c r="C410" s="152" t="s">
        <v>80</v>
      </c>
      <c r="D410" s="193">
        <v>29</v>
      </c>
      <c r="E410" s="125" t="s">
        <v>347</v>
      </c>
      <c r="F410" s="126" t="s">
        <v>8</v>
      </c>
      <c r="G410" s="126"/>
      <c r="H410" s="126">
        <v>2</v>
      </c>
      <c r="I410" s="195">
        <v>2</v>
      </c>
      <c r="J410" s="201">
        <v>16</v>
      </c>
      <c r="K410" s="128">
        <v>188</v>
      </c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</row>
    <row r="411" spans="1:58" s="7" customFormat="1" ht="15">
      <c r="A411" s="130">
        <v>129</v>
      </c>
      <c r="B411" s="126">
        <v>7</v>
      </c>
      <c r="C411" s="152" t="s">
        <v>279</v>
      </c>
      <c r="D411" s="193">
        <v>69</v>
      </c>
      <c r="E411" s="125" t="s">
        <v>416</v>
      </c>
      <c r="F411" s="126" t="s">
        <v>8</v>
      </c>
      <c r="G411" s="126" t="s">
        <v>196</v>
      </c>
      <c r="H411" s="126">
        <v>1</v>
      </c>
      <c r="I411" s="195">
        <v>1</v>
      </c>
      <c r="J411" s="201">
        <v>13.7</v>
      </c>
      <c r="K411" s="128">
        <v>147</v>
      </c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</row>
    <row r="412" spans="1:58" s="7" customFormat="1" ht="15">
      <c r="A412" s="130">
        <v>49</v>
      </c>
      <c r="B412" s="29">
        <v>8</v>
      </c>
      <c r="C412" s="152" t="s">
        <v>80</v>
      </c>
      <c r="D412" s="193">
        <v>46</v>
      </c>
      <c r="E412" s="125" t="s">
        <v>353</v>
      </c>
      <c r="F412" s="126" t="s">
        <v>8</v>
      </c>
      <c r="G412" s="126"/>
      <c r="H412" s="126">
        <v>2</v>
      </c>
      <c r="I412" s="195">
        <v>2</v>
      </c>
      <c r="J412" s="201">
        <v>16.8</v>
      </c>
      <c r="K412" s="128">
        <v>137</v>
      </c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</row>
    <row r="413" spans="1:58" s="7" customFormat="1" ht="15">
      <c r="A413" s="130">
        <v>340</v>
      </c>
      <c r="B413" s="126">
        <v>9</v>
      </c>
      <c r="C413" s="152" t="s">
        <v>283</v>
      </c>
      <c r="D413" s="193">
        <v>8</v>
      </c>
      <c r="E413" s="125" t="s">
        <v>696</v>
      </c>
      <c r="F413" s="126" t="s">
        <v>8</v>
      </c>
      <c r="G413" s="126"/>
      <c r="H413" s="126">
        <v>1</v>
      </c>
      <c r="I413" s="195">
        <v>1</v>
      </c>
      <c r="J413" s="202" t="s">
        <v>750</v>
      </c>
      <c r="K413" s="128">
        <v>93</v>
      </c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</row>
    <row r="414" spans="1:58" s="7" customFormat="1" ht="15">
      <c r="A414" s="130">
        <v>58</v>
      </c>
      <c r="B414" s="29">
        <v>10</v>
      </c>
      <c r="C414" s="152" t="s">
        <v>80</v>
      </c>
      <c r="D414" s="193">
        <v>56</v>
      </c>
      <c r="E414" s="125" t="s">
        <v>355</v>
      </c>
      <c r="F414" s="126" t="s">
        <v>8</v>
      </c>
      <c r="G414" s="126"/>
      <c r="H414" s="126">
        <v>2</v>
      </c>
      <c r="I414" s="195">
        <v>2</v>
      </c>
      <c r="J414" s="201">
        <v>17.899999999999999</v>
      </c>
      <c r="K414" s="128">
        <v>84</v>
      </c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</row>
    <row r="415" spans="1:58" s="7" customFormat="1" ht="15">
      <c r="A415" s="130">
        <v>149</v>
      </c>
      <c r="B415" s="126">
        <v>11</v>
      </c>
      <c r="C415" s="131" t="s">
        <v>279</v>
      </c>
      <c r="D415" s="132">
        <v>88</v>
      </c>
      <c r="E415" s="129" t="s">
        <v>393</v>
      </c>
      <c r="F415" s="132" t="s">
        <v>8</v>
      </c>
      <c r="G415" s="132"/>
      <c r="H415" s="132">
        <v>2</v>
      </c>
      <c r="I415" s="132">
        <v>2</v>
      </c>
      <c r="J415" s="153">
        <v>14.7</v>
      </c>
      <c r="K415" s="179">
        <v>76</v>
      </c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</row>
    <row r="416" spans="1:58" s="2" customFormat="1" ht="15">
      <c r="A416" s="130">
        <v>150</v>
      </c>
      <c r="B416" s="29">
        <v>12</v>
      </c>
      <c r="C416" s="189" t="s">
        <v>279</v>
      </c>
      <c r="D416" s="191">
        <v>90</v>
      </c>
      <c r="E416" s="125" t="s">
        <v>530</v>
      </c>
      <c r="F416" s="126" t="s">
        <v>8</v>
      </c>
      <c r="G416" s="126"/>
      <c r="H416" s="126">
        <v>1</v>
      </c>
      <c r="I416" s="126">
        <v>1</v>
      </c>
      <c r="J416" s="199">
        <v>14.8</v>
      </c>
      <c r="K416" s="128">
        <v>69</v>
      </c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</row>
    <row r="417" spans="1:58" s="2" customFormat="1" ht="15">
      <c r="A417" s="130">
        <v>348</v>
      </c>
      <c r="B417" s="126"/>
      <c r="C417" s="152" t="s">
        <v>254</v>
      </c>
      <c r="D417" s="193">
        <v>7</v>
      </c>
      <c r="E417" s="152" t="s">
        <v>290</v>
      </c>
      <c r="F417" s="126" t="s">
        <v>8</v>
      </c>
      <c r="G417" s="126"/>
      <c r="H417" s="126"/>
      <c r="I417" s="195"/>
      <c r="J417" s="202">
        <v>54.4</v>
      </c>
      <c r="K417" s="128">
        <v>153</v>
      </c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</row>
    <row r="418" spans="1:58" ht="15.75">
      <c r="A418" s="5"/>
      <c r="B418" s="121"/>
      <c r="C418" s="121"/>
      <c r="D418" s="121"/>
      <c r="E418" s="121"/>
      <c r="F418" s="121"/>
      <c r="G418" s="121"/>
      <c r="H418" s="121"/>
      <c r="I418" s="7"/>
      <c r="J418" s="123" t="s">
        <v>274</v>
      </c>
      <c r="K418" s="210">
        <f>SUM(K405:K416)</f>
        <v>2451</v>
      </c>
    </row>
    <row r="419" spans="1:58">
      <c r="A419" s="130"/>
      <c r="B419" s="130"/>
      <c r="C419" s="165"/>
      <c r="D419" s="165"/>
      <c r="E419" s="130"/>
      <c r="F419" s="130"/>
      <c r="G419" s="130"/>
      <c r="H419" s="130"/>
      <c r="I419" s="130"/>
      <c r="J419" s="130"/>
      <c r="K419" s="130"/>
    </row>
    <row r="420" spans="1:58" s="2" customFormat="1" ht="15">
      <c r="A420" s="130">
        <v>385</v>
      </c>
      <c r="B420" s="126">
        <v>1</v>
      </c>
      <c r="C420" s="119" t="s">
        <v>84</v>
      </c>
      <c r="D420" s="46">
        <v>8</v>
      </c>
      <c r="E420" s="30" t="s">
        <v>590</v>
      </c>
      <c r="F420" s="29" t="s">
        <v>19</v>
      </c>
      <c r="G420" s="29" t="s">
        <v>597</v>
      </c>
      <c r="H420" s="29">
        <v>1</v>
      </c>
      <c r="I420" s="29">
        <v>1</v>
      </c>
      <c r="J420" s="40">
        <v>5.23</v>
      </c>
      <c r="K420" s="29">
        <v>229</v>
      </c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</row>
    <row r="421" spans="1:58" s="2" customFormat="1" ht="15">
      <c r="A421" s="130">
        <v>45</v>
      </c>
      <c r="B421" s="126">
        <v>2</v>
      </c>
      <c r="C421" s="189" t="s">
        <v>80</v>
      </c>
      <c r="D421" s="191">
        <v>41</v>
      </c>
      <c r="E421" s="125" t="s">
        <v>349</v>
      </c>
      <c r="F421" s="126" t="s">
        <v>19</v>
      </c>
      <c r="G421" s="126"/>
      <c r="H421" s="126">
        <v>1</v>
      </c>
      <c r="I421" s="126">
        <v>1</v>
      </c>
      <c r="J421" s="199">
        <v>16.5</v>
      </c>
      <c r="K421" s="128">
        <v>155</v>
      </c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</row>
    <row r="422" spans="1:58" s="2" customFormat="1" ht="15">
      <c r="A422" s="130">
        <v>297</v>
      </c>
      <c r="B422" s="126">
        <v>3</v>
      </c>
      <c r="C422" s="189" t="s">
        <v>82</v>
      </c>
      <c r="D422" s="191">
        <v>3</v>
      </c>
      <c r="E422" s="125" t="s">
        <v>519</v>
      </c>
      <c r="F422" s="126" t="s">
        <v>19</v>
      </c>
      <c r="G422" s="126"/>
      <c r="H422" s="126">
        <v>1</v>
      </c>
      <c r="I422" s="126">
        <v>1</v>
      </c>
      <c r="J422" s="204" t="s">
        <v>520</v>
      </c>
      <c r="K422" s="128">
        <v>152</v>
      </c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</row>
    <row r="423" spans="1:58" s="2" customFormat="1" ht="15">
      <c r="A423" s="130">
        <v>48</v>
      </c>
      <c r="B423" s="126">
        <v>4</v>
      </c>
      <c r="C423" s="189" t="s">
        <v>80</v>
      </c>
      <c r="D423" s="191">
        <v>46</v>
      </c>
      <c r="E423" s="125" t="s">
        <v>344</v>
      </c>
      <c r="F423" s="126" t="s">
        <v>19</v>
      </c>
      <c r="G423" s="126"/>
      <c r="H423" s="126">
        <v>1</v>
      </c>
      <c r="I423" s="126">
        <v>1</v>
      </c>
      <c r="J423" s="199">
        <v>16.8</v>
      </c>
      <c r="K423" s="128">
        <v>137</v>
      </c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</row>
    <row r="424" spans="1:58" s="2" customFormat="1" ht="15">
      <c r="A424" s="130">
        <v>50</v>
      </c>
      <c r="B424" s="126">
        <v>5</v>
      </c>
      <c r="C424" s="189" t="s">
        <v>80</v>
      </c>
      <c r="D424" s="126">
        <v>49</v>
      </c>
      <c r="E424" s="125" t="s">
        <v>345</v>
      </c>
      <c r="F424" s="126" t="s">
        <v>19</v>
      </c>
      <c r="G424" s="126"/>
      <c r="H424" s="126">
        <v>1</v>
      </c>
      <c r="I424" s="126">
        <v>1</v>
      </c>
      <c r="J424" s="127">
        <v>16.899999999999999</v>
      </c>
      <c r="K424" s="128">
        <v>131</v>
      </c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</row>
    <row r="425" spans="1:58" s="2" customFormat="1" ht="15">
      <c r="A425" s="130">
        <v>57</v>
      </c>
      <c r="B425" s="126">
        <v>6</v>
      </c>
      <c r="C425" s="189" t="s">
        <v>80</v>
      </c>
      <c r="D425" s="191">
        <v>56</v>
      </c>
      <c r="E425" s="30" t="s">
        <v>576</v>
      </c>
      <c r="F425" s="126" t="s">
        <v>19</v>
      </c>
      <c r="G425" s="126"/>
      <c r="H425" s="126">
        <v>1</v>
      </c>
      <c r="I425" s="126">
        <v>1</v>
      </c>
      <c r="J425" s="199">
        <v>17.899999999999999</v>
      </c>
      <c r="K425" s="128">
        <v>84</v>
      </c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</row>
    <row r="426" spans="1:58" s="2" customFormat="1" ht="15">
      <c r="A426" s="130">
        <v>369</v>
      </c>
      <c r="B426" s="126">
        <v>7</v>
      </c>
      <c r="C426" s="190" t="s">
        <v>262</v>
      </c>
      <c r="D426" s="192">
        <v>12</v>
      </c>
      <c r="E426" s="30" t="s">
        <v>580</v>
      </c>
      <c r="F426" s="29" t="s">
        <v>19</v>
      </c>
      <c r="G426" s="29" t="s">
        <v>597</v>
      </c>
      <c r="H426" s="29">
        <v>1</v>
      </c>
      <c r="I426" s="29">
        <v>1</v>
      </c>
      <c r="J426" s="40">
        <v>3.5</v>
      </c>
      <c r="K426" s="29">
        <v>58</v>
      </c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</row>
    <row r="427" spans="1:58" s="2" customFormat="1" ht="15">
      <c r="A427" s="130">
        <v>240</v>
      </c>
      <c r="B427" s="126">
        <v>8</v>
      </c>
      <c r="C427" s="189" t="s">
        <v>81</v>
      </c>
      <c r="D427" s="126">
        <v>5</v>
      </c>
      <c r="E427" s="125" t="s">
        <v>461</v>
      </c>
      <c r="F427" s="126" t="s">
        <v>19</v>
      </c>
      <c r="G427" s="126"/>
      <c r="H427" s="126">
        <v>1</v>
      </c>
      <c r="I427" s="126">
        <v>1</v>
      </c>
      <c r="J427" s="206" t="s">
        <v>462</v>
      </c>
      <c r="K427" s="128">
        <v>53</v>
      </c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</row>
    <row r="428" spans="1:58" s="2" customFormat="1" ht="15">
      <c r="A428" s="130">
        <v>372</v>
      </c>
      <c r="B428" s="126">
        <v>9</v>
      </c>
      <c r="C428" s="190" t="s">
        <v>262</v>
      </c>
      <c r="D428" s="192">
        <v>15</v>
      </c>
      <c r="E428" s="30" t="s">
        <v>519</v>
      </c>
      <c r="F428" s="29" t="s">
        <v>19</v>
      </c>
      <c r="G428" s="29" t="s">
        <v>597</v>
      </c>
      <c r="H428" s="29">
        <v>1</v>
      </c>
      <c r="I428" s="29">
        <v>1</v>
      </c>
      <c r="J428" s="40">
        <v>3.32</v>
      </c>
      <c r="K428" s="29">
        <v>34</v>
      </c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</row>
    <row r="429" spans="1:58" s="2" customFormat="1" ht="15">
      <c r="A429" s="130">
        <v>271</v>
      </c>
      <c r="B429" s="126">
        <v>10</v>
      </c>
      <c r="C429" s="189" t="s">
        <v>280</v>
      </c>
      <c r="D429" s="191">
        <v>29</v>
      </c>
      <c r="E429" s="125" t="s">
        <v>501</v>
      </c>
      <c r="F429" s="126" t="s">
        <v>19</v>
      </c>
      <c r="G429" s="126" t="s">
        <v>74</v>
      </c>
      <c r="H429" s="126">
        <v>2</v>
      </c>
      <c r="I429" s="126">
        <v>2</v>
      </c>
      <c r="J429" s="199" t="s">
        <v>502</v>
      </c>
      <c r="K429" s="128">
        <v>16</v>
      </c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</row>
    <row r="430" spans="1:58" s="2" customFormat="1" ht="15">
      <c r="A430" s="130">
        <v>376</v>
      </c>
      <c r="B430" s="126">
        <v>11</v>
      </c>
      <c r="C430" s="190" t="s">
        <v>262</v>
      </c>
      <c r="D430" s="42">
        <v>19</v>
      </c>
      <c r="E430" s="30" t="s">
        <v>576</v>
      </c>
      <c r="F430" s="126" t="s">
        <v>19</v>
      </c>
      <c r="G430" s="126" t="s">
        <v>74</v>
      </c>
      <c r="H430" s="29">
        <v>1</v>
      </c>
      <c r="I430" s="29">
        <v>1</v>
      </c>
      <c r="J430" s="40">
        <v>2.89</v>
      </c>
      <c r="K430" s="29">
        <v>0</v>
      </c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</row>
    <row r="431" spans="1:58" s="2" customFormat="1" ht="15">
      <c r="A431" s="130">
        <v>347</v>
      </c>
      <c r="B431" s="29"/>
      <c r="C431" s="189" t="s">
        <v>254</v>
      </c>
      <c r="D431" s="191">
        <v>6</v>
      </c>
      <c r="E431" s="152" t="s">
        <v>290</v>
      </c>
      <c r="F431" s="126" t="s">
        <v>19</v>
      </c>
      <c r="G431" s="126"/>
      <c r="H431" s="126"/>
      <c r="I431" s="126"/>
      <c r="J431" s="197">
        <v>53.7</v>
      </c>
      <c r="K431" s="128">
        <v>169</v>
      </c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</row>
    <row r="432" spans="1:58" ht="15.75">
      <c r="A432" s="5"/>
      <c r="B432" s="121"/>
      <c r="C432" s="121"/>
      <c r="D432" s="121"/>
      <c r="E432" s="121"/>
      <c r="F432" s="121"/>
      <c r="G432" s="121"/>
      <c r="H432" s="121"/>
      <c r="I432" s="7"/>
      <c r="J432" s="123" t="s">
        <v>274</v>
      </c>
      <c r="K432" s="210">
        <f>SUM(K420:K431)</f>
        <v>1218</v>
      </c>
    </row>
    <row r="433" spans="1:58">
      <c r="A433" s="130"/>
      <c r="B433" s="130"/>
      <c r="C433" s="165"/>
      <c r="D433" s="165"/>
      <c r="E433" s="130"/>
      <c r="F433" s="130"/>
      <c r="G433" s="130"/>
      <c r="H433" s="130"/>
      <c r="I433" s="130"/>
      <c r="J433" s="130"/>
      <c r="K433" s="130"/>
    </row>
    <row r="434" spans="1:58" s="2" customFormat="1" ht="15">
      <c r="A434" s="130">
        <v>16</v>
      </c>
      <c r="B434" s="126">
        <v>1</v>
      </c>
      <c r="C434" s="189" t="s">
        <v>80</v>
      </c>
      <c r="D434" s="126">
        <v>13</v>
      </c>
      <c r="E434" s="125" t="s">
        <v>327</v>
      </c>
      <c r="F434" s="126" t="s">
        <v>6</v>
      </c>
      <c r="G434" s="126"/>
      <c r="H434" s="126">
        <v>1</v>
      </c>
      <c r="I434" s="126">
        <v>4</v>
      </c>
      <c r="J434" s="199">
        <v>15.4</v>
      </c>
      <c r="K434" s="128">
        <v>235</v>
      </c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</row>
    <row r="435" spans="1:58" s="2" customFormat="1" ht="15">
      <c r="A435" s="130">
        <v>288</v>
      </c>
      <c r="B435" s="29">
        <v>2</v>
      </c>
      <c r="C435" s="189" t="s">
        <v>282</v>
      </c>
      <c r="D435" s="191">
        <v>6</v>
      </c>
      <c r="E435" s="125" t="s">
        <v>554</v>
      </c>
      <c r="F435" s="126" t="s">
        <v>6</v>
      </c>
      <c r="G435" s="126"/>
      <c r="H435" s="126">
        <v>1</v>
      </c>
      <c r="I435" s="126">
        <v>6</v>
      </c>
      <c r="J435" s="197" t="s">
        <v>705</v>
      </c>
      <c r="K435" s="128">
        <v>162</v>
      </c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</row>
    <row r="436" spans="1:58" s="2" customFormat="1" ht="15">
      <c r="A436" s="130">
        <v>306</v>
      </c>
      <c r="B436" s="126">
        <v>3</v>
      </c>
      <c r="C436" s="189" t="s">
        <v>289</v>
      </c>
      <c r="D436" s="126">
        <v>5</v>
      </c>
      <c r="E436" s="125" t="s">
        <v>554</v>
      </c>
      <c r="F436" s="126" t="s">
        <v>6</v>
      </c>
      <c r="G436" s="126"/>
      <c r="H436" s="126">
        <v>1</v>
      </c>
      <c r="I436" s="126">
        <v>6</v>
      </c>
      <c r="J436" s="204" t="s">
        <v>723</v>
      </c>
      <c r="K436" s="128">
        <v>142</v>
      </c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</row>
    <row r="437" spans="1:58" s="7" customFormat="1" ht="15">
      <c r="A437" s="130">
        <v>292</v>
      </c>
      <c r="B437" s="126">
        <v>4</v>
      </c>
      <c r="C437" s="189" t="s">
        <v>282</v>
      </c>
      <c r="D437" s="191">
        <v>10</v>
      </c>
      <c r="E437" s="125" t="s">
        <v>685</v>
      </c>
      <c r="F437" s="126" t="s">
        <v>6</v>
      </c>
      <c r="G437" s="126"/>
      <c r="H437" s="126">
        <v>1</v>
      </c>
      <c r="I437" s="126">
        <v>5</v>
      </c>
      <c r="J437" s="197" t="s">
        <v>709</v>
      </c>
      <c r="K437" s="128">
        <v>27</v>
      </c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</row>
    <row r="438" spans="1:58" ht="15.75">
      <c r="A438" s="5"/>
      <c r="B438" s="121"/>
      <c r="C438" s="121"/>
      <c r="D438" s="121"/>
      <c r="E438" s="121"/>
      <c r="F438" s="121"/>
      <c r="G438" s="121"/>
      <c r="H438" s="121"/>
      <c r="I438" s="7"/>
      <c r="J438" s="123" t="s">
        <v>274</v>
      </c>
      <c r="K438" s="210">
        <f>SUM(K434:K437)</f>
        <v>566</v>
      </c>
    </row>
    <row r="440" spans="1:58" ht="15">
      <c r="A440" s="138" t="s">
        <v>13</v>
      </c>
      <c r="B440" s="138"/>
      <c r="C440" s="139"/>
      <c r="D440" s="140"/>
      <c r="E440" s="141"/>
      <c r="F440" s="139" t="s">
        <v>760</v>
      </c>
    </row>
    <row r="441" spans="1:58">
      <c r="C441" s="187"/>
    </row>
    <row r="442" spans="1:58">
      <c r="C442" s="187"/>
    </row>
    <row r="443" spans="1:58">
      <c r="C443" s="187"/>
    </row>
    <row r="444" spans="1:58">
      <c r="C444" s="187"/>
    </row>
    <row r="445" spans="1:58">
      <c r="C445" s="187"/>
    </row>
    <row r="446" spans="1:58">
      <c r="C446" s="187"/>
    </row>
    <row r="447" spans="1:58">
      <c r="C447" s="187"/>
    </row>
    <row r="448" spans="1:58">
      <c r="C448" s="187"/>
    </row>
    <row r="449" spans="3:3">
      <c r="C449" s="187"/>
    </row>
    <row r="450" spans="3:3">
      <c r="C450" s="187"/>
    </row>
    <row r="451" spans="3:3">
      <c r="C451" s="187"/>
    </row>
    <row r="452" spans="3:3">
      <c r="C452" s="187"/>
    </row>
    <row r="453" spans="3:3">
      <c r="C453" s="187"/>
    </row>
    <row r="454" spans="3:3">
      <c r="C454" s="187"/>
    </row>
    <row r="455" spans="3:3">
      <c r="C455" s="187"/>
    </row>
    <row r="456" spans="3:3">
      <c r="C456" s="187"/>
    </row>
    <row r="457" spans="3:3">
      <c r="C457" s="187"/>
    </row>
    <row r="458" spans="3:3">
      <c r="C458" s="187"/>
    </row>
    <row r="459" spans="3:3">
      <c r="C459" s="187"/>
    </row>
    <row r="460" spans="3:3">
      <c r="C460" s="187"/>
    </row>
    <row r="461" spans="3:3">
      <c r="C461" s="187"/>
    </row>
    <row r="462" spans="3:3">
      <c r="C462" s="187"/>
    </row>
    <row r="463" spans="3:3">
      <c r="C463" s="187"/>
    </row>
    <row r="464" spans="3:3">
      <c r="C464" s="187"/>
    </row>
    <row r="465" spans="3:3">
      <c r="C465" s="187"/>
    </row>
    <row r="466" spans="3:3">
      <c r="C466" s="187"/>
    </row>
    <row r="467" spans="3:3">
      <c r="C467" s="187"/>
    </row>
    <row r="468" spans="3:3">
      <c r="C468" s="187"/>
    </row>
    <row r="469" spans="3:3">
      <c r="C469" s="187"/>
    </row>
    <row r="470" spans="3:3">
      <c r="C470" s="187"/>
    </row>
    <row r="471" spans="3:3">
      <c r="C471" s="187"/>
    </row>
    <row r="472" spans="3:3">
      <c r="C472" s="187"/>
    </row>
    <row r="473" spans="3:3">
      <c r="C473" s="187"/>
    </row>
    <row r="474" spans="3:3">
      <c r="C474" s="187"/>
    </row>
    <row r="475" spans="3:3">
      <c r="C475" s="187"/>
    </row>
    <row r="476" spans="3:3">
      <c r="C476" s="187"/>
    </row>
    <row r="477" spans="3:3">
      <c r="C477" s="187"/>
    </row>
    <row r="478" spans="3:3">
      <c r="C478" s="187"/>
    </row>
    <row r="479" spans="3:3">
      <c r="C479" s="187"/>
    </row>
    <row r="480" spans="3:3">
      <c r="C480" s="187"/>
    </row>
    <row r="481" spans="3:3">
      <c r="C481" s="187"/>
    </row>
    <row r="482" spans="3:3">
      <c r="C482" s="187"/>
    </row>
    <row r="483" spans="3:3">
      <c r="C483" s="187"/>
    </row>
    <row r="484" spans="3:3">
      <c r="C484" s="187"/>
    </row>
    <row r="485" spans="3:3">
      <c r="C485" s="187"/>
    </row>
    <row r="486" spans="3:3">
      <c r="C486" s="187"/>
    </row>
    <row r="487" spans="3:3">
      <c r="C487" s="187"/>
    </row>
    <row r="488" spans="3:3">
      <c r="C488" s="187"/>
    </row>
    <row r="489" spans="3:3">
      <c r="C489" s="187"/>
    </row>
    <row r="490" spans="3:3">
      <c r="C490" s="187"/>
    </row>
    <row r="491" spans="3:3">
      <c r="C491" s="187"/>
    </row>
    <row r="492" spans="3:3">
      <c r="C492" s="187"/>
    </row>
    <row r="493" spans="3:3">
      <c r="C493" s="187"/>
    </row>
    <row r="494" spans="3:3">
      <c r="C494" s="187"/>
    </row>
    <row r="495" spans="3:3">
      <c r="C495" s="187"/>
    </row>
    <row r="496" spans="3:3">
      <c r="C496" s="187"/>
    </row>
    <row r="497" spans="3:3">
      <c r="C497" s="187"/>
    </row>
    <row r="498" spans="3:3">
      <c r="C498" s="187"/>
    </row>
    <row r="499" spans="3:3">
      <c r="C499" s="187"/>
    </row>
    <row r="500" spans="3:3">
      <c r="C500" s="187"/>
    </row>
    <row r="501" spans="3:3">
      <c r="C501" s="187"/>
    </row>
    <row r="502" spans="3:3">
      <c r="C502" s="187"/>
    </row>
    <row r="503" spans="3:3">
      <c r="C503" s="187"/>
    </row>
    <row r="504" spans="3:3">
      <c r="C504" s="187"/>
    </row>
    <row r="505" spans="3:3">
      <c r="C505" s="187"/>
    </row>
  </sheetData>
  <mergeCells count="3">
    <mergeCell ref="A1:L1"/>
    <mergeCell ref="A2:L2"/>
    <mergeCell ref="A3:L3"/>
  </mergeCells>
  <phoneticPr fontId="2" type="noConversion"/>
  <pageMargins left="0.39" right="0.21" top="0.46" bottom="0.46" header="0.27" footer="0.2"/>
  <pageSetup paperSize="9" scale="85" fitToHeight="1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387"/>
  <sheetViews>
    <sheetView zoomScale="85" zoomScaleNormal="70" workbookViewId="0">
      <selection activeCell="E18" sqref="E18"/>
    </sheetView>
  </sheetViews>
  <sheetFormatPr defaultColWidth="9.28515625" defaultRowHeight="15"/>
  <cols>
    <col min="1" max="1" width="5.140625" style="7" customWidth="1"/>
    <col min="2" max="2" width="6.5703125" style="7" customWidth="1"/>
    <col min="3" max="3" width="8.42578125" style="8" customWidth="1"/>
    <col min="4" max="4" width="6.28515625" style="8" customWidth="1"/>
    <col min="5" max="5" width="27.28515625" style="7" customWidth="1"/>
    <col min="6" max="6" width="9.28515625" style="8" customWidth="1"/>
    <col min="7" max="7" width="9.42578125" style="20" customWidth="1"/>
    <col min="8" max="8" width="3.42578125" style="8" customWidth="1"/>
    <col min="9" max="9" width="3.5703125" style="8" customWidth="1"/>
    <col min="10" max="10" width="7.7109375" style="21" customWidth="1"/>
    <col min="11" max="11" width="6.5703125" style="8" customWidth="1"/>
    <col min="12" max="12" width="6.140625" style="7" customWidth="1"/>
    <col min="13" max="16384" width="9.28515625" style="7"/>
  </cols>
  <sheetData>
    <row r="1" spans="1:58" ht="15.75" customHeight="1">
      <c r="A1" s="255" t="s">
        <v>298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58" ht="16.5" customHeight="1">
      <c r="C2" s="256" t="s">
        <v>15</v>
      </c>
      <c r="D2" s="256"/>
      <c r="E2" s="256"/>
      <c r="F2" s="256"/>
      <c r="G2" s="256"/>
      <c r="H2" s="256"/>
      <c r="I2" s="256"/>
      <c r="J2" s="256"/>
      <c r="K2" s="256"/>
    </row>
    <row r="3" spans="1:58">
      <c r="A3" s="9" t="s">
        <v>10</v>
      </c>
      <c r="B3" s="9"/>
      <c r="F3" s="7"/>
      <c r="G3" s="10"/>
      <c r="H3" s="7"/>
      <c r="I3" s="7"/>
      <c r="J3" s="8"/>
      <c r="K3" s="134" t="s">
        <v>299</v>
      </c>
    </row>
    <row r="4" spans="1:58" ht="16.5" customHeight="1">
      <c r="C4" s="257" t="s">
        <v>26</v>
      </c>
      <c r="D4" s="257"/>
      <c r="E4" s="257"/>
      <c r="F4" s="257"/>
      <c r="G4" s="257"/>
      <c r="H4" s="257"/>
      <c r="I4" s="257"/>
      <c r="J4" s="257"/>
      <c r="K4" s="257"/>
    </row>
    <row r="5" spans="1:58" ht="8.4499999999999993" customHeight="1"/>
    <row r="6" spans="1:58" ht="45">
      <c r="A6" s="12" t="s">
        <v>67</v>
      </c>
      <c r="B6" s="12" t="s">
        <v>256</v>
      </c>
      <c r="C6" s="12" t="s">
        <v>20</v>
      </c>
      <c r="D6" s="13" t="s">
        <v>23</v>
      </c>
      <c r="E6" s="14" t="s">
        <v>0</v>
      </c>
      <c r="F6" s="15" t="s">
        <v>68</v>
      </c>
      <c r="G6" s="15" t="s">
        <v>48</v>
      </c>
      <c r="H6" s="52" t="s">
        <v>2</v>
      </c>
      <c r="I6" s="52" t="s">
        <v>3</v>
      </c>
      <c r="J6" s="17" t="s">
        <v>21</v>
      </c>
      <c r="K6" s="12" t="s">
        <v>22</v>
      </c>
    </row>
    <row r="7" spans="1:58" s="130" customFormat="1">
      <c r="A7" s="160">
        <v>1</v>
      </c>
      <c r="B7" s="126">
        <v>1</v>
      </c>
      <c r="C7" s="152" t="s">
        <v>289</v>
      </c>
      <c r="D7" s="126">
        <v>1</v>
      </c>
      <c r="E7" s="125" t="s">
        <v>693</v>
      </c>
      <c r="F7" s="126" t="s">
        <v>11</v>
      </c>
      <c r="G7" s="126" t="s">
        <v>11</v>
      </c>
      <c r="H7" s="126">
        <v>1</v>
      </c>
      <c r="I7" s="126">
        <v>8</v>
      </c>
      <c r="J7" s="159" t="s">
        <v>719</v>
      </c>
      <c r="K7" s="128">
        <v>260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130" customFormat="1">
      <c r="C8" s="152" t="s">
        <v>283</v>
      </c>
      <c r="D8" s="126">
        <v>3</v>
      </c>
      <c r="E8" s="125" t="s">
        <v>693</v>
      </c>
      <c r="F8" s="126" t="s">
        <v>11</v>
      </c>
      <c r="G8" s="126" t="s">
        <v>11</v>
      </c>
      <c r="H8" s="126">
        <v>1</v>
      </c>
      <c r="I8" s="126">
        <v>2</v>
      </c>
      <c r="J8" s="126" t="s">
        <v>745</v>
      </c>
      <c r="K8" s="128">
        <v>197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130" customFormat="1">
      <c r="A9" s="160">
        <v>2</v>
      </c>
      <c r="B9" s="126">
        <v>2</v>
      </c>
      <c r="C9" s="152" t="s">
        <v>80</v>
      </c>
      <c r="D9" s="126">
        <v>52</v>
      </c>
      <c r="E9" s="125" t="s">
        <v>341</v>
      </c>
      <c r="F9" s="126" t="s">
        <v>11</v>
      </c>
      <c r="G9" s="126" t="s">
        <v>11</v>
      </c>
      <c r="H9" s="126"/>
      <c r="I9" s="126">
        <v>4</v>
      </c>
      <c r="J9" s="127">
        <v>17.2</v>
      </c>
      <c r="K9" s="128">
        <v>116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130" customFormat="1">
      <c r="A10" s="160">
        <v>3</v>
      </c>
      <c r="B10" s="126">
        <v>3</v>
      </c>
      <c r="C10" s="152" t="s">
        <v>289</v>
      </c>
      <c r="D10" s="126">
        <v>9</v>
      </c>
      <c r="E10" s="125" t="s">
        <v>568</v>
      </c>
      <c r="F10" s="126" t="s">
        <v>11</v>
      </c>
      <c r="G10" s="126" t="s">
        <v>11</v>
      </c>
      <c r="H10" s="126">
        <v>1</v>
      </c>
      <c r="I10" s="126">
        <v>5</v>
      </c>
      <c r="J10" s="159" t="s">
        <v>726</v>
      </c>
      <c r="K10" s="128">
        <v>97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130" customFormat="1">
      <c r="A11" s="160">
        <v>4</v>
      </c>
      <c r="B11" s="126">
        <v>4</v>
      </c>
      <c r="C11" s="152" t="s">
        <v>261</v>
      </c>
      <c r="D11" s="126">
        <v>21</v>
      </c>
      <c r="E11" s="125" t="s">
        <v>634</v>
      </c>
      <c r="F11" s="126" t="s">
        <v>11</v>
      </c>
      <c r="G11" s="126" t="s">
        <v>11</v>
      </c>
      <c r="H11" s="126">
        <v>2</v>
      </c>
      <c r="I11" s="126">
        <v>2</v>
      </c>
      <c r="J11" s="127">
        <v>37</v>
      </c>
      <c r="K11" s="128">
        <v>109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s="130" customFormat="1">
      <c r="A12" s="160">
        <v>5</v>
      </c>
      <c r="B12" s="126">
        <v>5</v>
      </c>
      <c r="C12" s="152" t="s">
        <v>83</v>
      </c>
      <c r="D12" s="126" t="s">
        <v>594</v>
      </c>
      <c r="E12" s="125" t="s">
        <v>677</v>
      </c>
      <c r="F12" s="126" t="s">
        <v>11</v>
      </c>
      <c r="G12" s="126" t="s">
        <v>11</v>
      </c>
      <c r="H12" s="126">
        <v>1</v>
      </c>
      <c r="I12" s="126">
        <v>4</v>
      </c>
      <c r="J12" s="126" t="s">
        <v>524</v>
      </c>
      <c r="K12" s="128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</row>
    <row r="13" spans="1:58" s="130" customFormat="1">
      <c r="A13" s="160">
        <v>6</v>
      </c>
      <c r="B13" s="126">
        <v>6</v>
      </c>
      <c r="C13" s="152" t="s">
        <v>279</v>
      </c>
      <c r="D13" s="126">
        <v>22</v>
      </c>
      <c r="E13" s="125" t="s">
        <v>394</v>
      </c>
      <c r="F13" s="126" t="s">
        <v>11</v>
      </c>
      <c r="G13" s="126" t="s">
        <v>11</v>
      </c>
      <c r="H13" s="126">
        <v>1</v>
      </c>
      <c r="I13" s="126">
        <v>2</v>
      </c>
      <c r="J13" s="127">
        <v>12.8</v>
      </c>
      <c r="K13" s="128">
        <v>246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s="130" customFormat="1">
      <c r="A14" s="160">
        <v>7</v>
      </c>
      <c r="B14" s="126">
        <v>7</v>
      </c>
      <c r="C14" s="152" t="s">
        <v>279</v>
      </c>
      <c r="D14" s="126">
        <v>14</v>
      </c>
      <c r="E14" s="125" t="s">
        <v>379</v>
      </c>
      <c r="F14" s="126" t="s">
        <v>11</v>
      </c>
      <c r="G14" s="126" t="s">
        <v>11</v>
      </c>
      <c r="H14" s="126">
        <v>1</v>
      </c>
      <c r="I14" s="126">
        <v>6</v>
      </c>
      <c r="J14" s="127">
        <v>12.6</v>
      </c>
      <c r="K14" s="128">
        <v>274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s="130" customFormat="1">
      <c r="A15" s="160">
        <v>8</v>
      </c>
      <c r="B15" s="126">
        <v>8</v>
      </c>
      <c r="C15" s="152" t="s">
        <v>280</v>
      </c>
      <c r="D15" s="126">
        <v>18</v>
      </c>
      <c r="E15" s="125" t="s">
        <v>481</v>
      </c>
      <c r="F15" s="126" t="s">
        <v>11</v>
      </c>
      <c r="G15" s="126" t="s">
        <v>11</v>
      </c>
      <c r="H15" s="126">
        <v>1</v>
      </c>
      <c r="I15" s="126">
        <v>2</v>
      </c>
      <c r="J15" s="158" t="s">
        <v>482</v>
      </c>
      <c r="K15" s="128">
        <v>117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s="130" customFormat="1">
      <c r="C16" s="152" t="s">
        <v>282</v>
      </c>
      <c r="D16" s="126">
        <v>8</v>
      </c>
      <c r="E16" s="125" t="s">
        <v>684</v>
      </c>
      <c r="F16" s="126" t="s">
        <v>11</v>
      </c>
      <c r="G16" s="126" t="s">
        <v>11</v>
      </c>
      <c r="H16" s="126">
        <v>1</v>
      </c>
      <c r="I16" s="126">
        <v>2</v>
      </c>
      <c r="J16" s="126" t="s">
        <v>707</v>
      </c>
      <c r="K16" s="128">
        <v>80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s="130" customFormat="1">
      <c r="A17" s="160">
        <v>9</v>
      </c>
      <c r="B17" s="126">
        <v>9</v>
      </c>
      <c r="C17" s="152" t="s">
        <v>282</v>
      </c>
      <c r="D17" s="126">
        <v>1</v>
      </c>
      <c r="E17" s="125" t="s">
        <v>764</v>
      </c>
      <c r="F17" s="126" t="s">
        <v>11</v>
      </c>
      <c r="G17" s="126" t="s">
        <v>11</v>
      </c>
      <c r="H17" s="126">
        <v>3</v>
      </c>
      <c r="I17" s="126">
        <v>4</v>
      </c>
      <c r="J17" s="126" t="s">
        <v>716</v>
      </c>
      <c r="K17" s="128">
        <v>445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s="130" customFormat="1">
      <c r="C18" s="152" t="s">
        <v>283</v>
      </c>
      <c r="D18" s="126">
        <v>1</v>
      </c>
      <c r="E18" s="125" t="s">
        <v>764</v>
      </c>
      <c r="F18" s="126" t="s">
        <v>11</v>
      </c>
      <c r="G18" s="126" t="s">
        <v>11</v>
      </c>
      <c r="H18" s="126">
        <v>3</v>
      </c>
      <c r="I18" s="126">
        <v>4</v>
      </c>
      <c r="J18" s="126" t="s">
        <v>743</v>
      </c>
      <c r="K18" s="128">
        <v>345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s="130" customFormat="1">
      <c r="A19" s="160">
        <v>10</v>
      </c>
      <c r="B19" s="233">
        <v>10</v>
      </c>
      <c r="C19" s="152" t="s">
        <v>280</v>
      </c>
      <c r="D19" s="126">
        <v>23</v>
      </c>
      <c r="E19" s="125" t="s">
        <v>485</v>
      </c>
      <c r="F19" s="126" t="s">
        <v>11</v>
      </c>
      <c r="G19" s="126" t="s">
        <v>11</v>
      </c>
      <c r="H19" s="126">
        <v>1</v>
      </c>
      <c r="I19" s="126">
        <v>4</v>
      </c>
      <c r="J19" s="158" t="s">
        <v>486</v>
      </c>
      <c r="K19" s="128">
        <v>58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s="130" customFormat="1">
      <c r="A20" s="160">
        <v>11</v>
      </c>
      <c r="B20" s="233">
        <v>11</v>
      </c>
      <c r="C20" s="152" t="s">
        <v>82</v>
      </c>
      <c r="D20" s="126">
        <v>5</v>
      </c>
      <c r="E20" s="125" t="s">
        <v>522</v>
      </c>
      <c r="F20" s="126" t="s">
        <v>11</v>
      </c>
      <c r="G20" s="126" t="s">
        <v>11</v>
      </c>
      <c r="H20" s="126">
        <v>4</v>
      </c>
      <c r="I20" s="126">
        <v>4</v>
      </c>
      <c r="J20" s="159" t="s">
        <v>718</v>
      </c>
      <c r="K20" s="128">
        <v>24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s="130" customFormat="1">
      <c r="A21" s="160">
        <v>12</v>
      </c>
      <c r="B21" s="233">
        <v>12</v>
      </c>
      <c r="C21" s="152" t="s">
        <v>279</v>
      </c>
      <c r="D21" s="126">
        <v>22</v>
      </c>
      <c r="E21" s="125" t="s">
        <v>389</v>
      </c>
      <c r="F21" s="126" t="s">
        <v>11</v>
      </c>
      <c r="G21" s="126" t="s">
        <v>11</v>
      </c>
      <c r="H21" s="126">
        <v>1</v>
      </c>
      <c r="I21" s="126">
        <v>2</v>
      </c>
      <c r="J21" s="127">
        <v>12.8</v>
      </c>
      <c r="K21" s="128">
        <v>246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s="130" customFormat="1">
      <c r="B22" s="237"/>
      <c r="C22" s="152" t="s">
        <v>281</v>
      </c>
      <c r="D22" s="126">
        <v>20</v>
      </c>
      <c r="E22" s="125" t="s">
        <v>389</v>
      </c>
      <c r="F22" s="126" t="s">
        <v>11</v>
      </c>
      <c r="G22" s="126" t="s">
        <v>277</v>
      </c>
      <c r="H22" s="126">
        <v>1</v>
      </c>
      <c r="I22" s="126">
        <v>2</v>
      </c>
      <c r="J22" s="127">
        <v>27</v>
      </c>
      <c r="K22" s="128">
        <v>223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s="130" customFormat="1">
      <c r="A23" s="160">
        <v>13</v>
      </c>
      <c r="B23" s="233">
        <v>13</v>
      </c>
      <c r="C23" s="152" t="s">
        <v>83</v>
      </c>
      <c r="D23" s="126">
        <v>3</v>
      </c>
      <c r="E23" s="125" t="s">
        <v>675</v>
      </c>
      <c r="F23" s="126" t="s">
        <v>11</v>
      </c>
      <c r="G23" s="126"/>
      <c r="H23" s="126">
        <v>3</v>
      </c>
      <c r="I23" s="126">
        <v>1</v>
      </c>
      <c r="J23" s="126" t="s">
        <v>679</v>
      </c>
      <c r="K23" s="128">
        <v>156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</row>
    <row r="24" spans="1:58" customFormat="1">
      <c r="A24" s="7"/>
      <c r="B24" s="238"/>
      <c r="C24" s="131" t="s">
        <v>82</v>
      </c>
      <c r="D24" s="132">
        <v>2</v>
      </c>
      <c r="E24" s="129" t="s">
        <v>518</v>
      </c>
      <c r="F24" s="132" t="s">
        <v>11</v>
      </c>
      <c r="G24" s="132" t="s">
        <v>11</v>
      </c>
      <c r="H24" s="132">
        <v>3</v>
      </c>
      <c r="I24" s="132">
        <v>1</v>
      </c>
      <c r="J24" s="132" t="s">
        <v>712</v>
      </c>
      <c r="K24" s="219">
        <v>165</v>
      </c>
    </row>
    <row r="25" spans="1:58" customFormat="1">
      <c r="A25" s="160">
        <v>14</v>
      </c>
      <c r="B25" s="233">
        <v>14</v>
      </c>
      <c r="C25" s="131" t="s">
        <v>281</v>
      </c>
      <c r="D25" s="132">
        <v>8</v>
      </c>
      <c r="E25" s="129" t="s">
        <v>643</v>
      </c>
      <c r="F25" s="132" t="s">
        <v>11</v>
      </c>
      <c r="G25" s="132" t="s">
        <v>277</v>
      </c>
      <c r="H25" s="132">
        <v>2</v>
      </c>
      <c r="I25" s="132">
        <v>4</v>
      </c>
      <c r="J25" s="153">
        <v>25.1</v>
      </c>
      <c r="K25" s="179">
        <v>347</v>
      </c>
    </row>
    <row r="26" spans="1:58" s="130" customFormat="1">
      <c r="A26" s="160">
        <v>15</v>
      </c>
      <c r="B26" s="233">
        <v>15</v>
      </c>
      <c r="C26" s="188" t="s">
        <v>84</v>
      </c>
      <c r="D26" s="29">
        <v>9</v>
      </c>
      <c r="E26" s="30" t="s">
        <v>585</v>
      </c>
      <c r="F26" s="126" t="s">
        <v>11</v>
      </c>
      <c r="G26" s="126" t="s">
        <v>11</v>
      </c>
      <c r="H26" s="29">
        <v>1</v>
      </c>
      <c r="I26" s="29">
        <v>2</v>
      </c>
      <c r="J26" s="38">
        <v>5.15</v>
      </c>
      <c r="K26" s="29">
        <v>213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</row>
    <row r="27" spans="1:58" s="130" customFormat="1">
      <c r="A27" s="160">
        <v>16</v>
      </c>
      <c r="B27" s="233">
        <v>16</v>
      </c>
      <c r="C27" s="152" t="s">
        <v>279</v>
      </c>
      <c r="D27" s="126">
        <v>34</v>
      </c>
      <c r="E27" s="125" t="s">
        <v>401</v>
      </c>
      <c r="F27" s="126" t="s">
        <v>11</v>
      </c>
      <c r="G27" s="126" t="s">
        <v>11</v>
      </c>
      <c r="H27" s="126">
        <v>1</v>
      </c>
      <c r="I27" s="126">
        <v>4</v>
      </c>
      <c r="J27" s="127">
        <v>13</v>
      </c>
      <c r="K27" s="128">
        <v>221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</row>
    <row r="28" spans="1:58" s="130" customFormat="1">
      <c r="A28" s="160">
        <v>17</v>
      </c>
      <c r="B28" s="233">
        <v>17</v>
      </c>
      <c r="C28" s="152" t="s">
        <v>279</v>
      </c>
      <c r="D28" s="126">
        <v>34</v>
      </c>
      <c r="E28" s="125" t="s">
        <v>443</v>
      </c>
      <c r="F28" s="126" t="s">
        <v>11</v>
      </c>
      <c r="G28" s="126" t="s">
        <v>11</v>
      </c>
      <c r="H28" s="126">
        <v>4</v>
      </c>
      <c r="I28" s="126">
        <v>3</v>
      </c>
      <c r="J28" s="127">
        <v>13</v>
      </c>
      <c r="K28" s="128">
        <v>221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</row>
    <row r="29" spans="1:58" s="130" customFormat="1">
      <c r="B29" s="237"/>
      <c r="C29" s="188" t="s">
        <v>84</v>
      </c>
      <c r="D29" s="29">
        <v>13</v>
      </c>
      <c r="E29" s="30" t="s">
        <v>443</v>
      </c>
      <c r="F29" s="126" t="s">
        <v>11</v>
      </c>
      <c r="G29" s="126" t="s">
        <v>11</v>
      </c>
      <c r="H29" s="29">
        <v>4</v>
      </c>
      <c r="I29" s="29">
        <v>3</v>
      </c>
      <c r="J29" s="38">
        <v>5.04</v>
      </c>
      <c r="K29" s="29">
        <v>192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</row>
    <row r="30" spans="1:58" s="130" customFormat="1">
      <c r="A30" s="160">
        <v>18</v>
      </c>
      <c r="B30" s="233">
        <v>18</v>
      </c>
      <c r="C30" s="152" t="s">
        <v>81</v>
      </c>
      <c r="D30" s="126">
        <v>6</v>
      </c>
      <c r="E30" s="125" t="s">
        <v>463</v>
      </c>
      <c r="F30" s="126" t="s">
        <v>11</v>
      </c>
      <c r="G30" s="126" t="s">
        <v>11</v>
      </c>
      <c r="H30" s="126">
        <v>4</v>
      </c>
      <c r="I30" s="126">
        <v>2</v>
      </c>
      <c r="J30" s="158" t="s">
        <v>464</v>
      </c>
      <c r="K30" s="128">
        <v>136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</row>
    <row r="31" spans="1:58" s="130" customFormat="1">
      <c r="B31" s="237"/>
      <c r="C31" s="152" t="s">
        <v>80</v>
      </c>
      <c r="D31" s="126">
        <v>29</v>
      </c>
      <c r="E31" s="125" t="s">
        <v>763</v>
      </c>
      <c r="F31" s="126" t="s">
        <v>11</v>
      </c>
      <c r="G31" s="126" t="s">
        <v>11</v>
      </c>
      <c r="H31" s="126">
        <v>4</v>
      </c>
      <c r="I31" s="126">
        <v>2</v>
      </c>
      <c r="J31" s="127">
        <v>16</v>
      </c>
      <c r="K31" s="128">
        <v>188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</row>
    <row r="32" spans="1:58" s="130" customFormat="1">
      <c r="A32" s="160">
        <v>19</v>
      </c>
      <c r="B32" s="233">
        <v>19</v>
      </c>
      <c r="C32" s="152" t="s">
        <v>289</v>
      </c>
      <c r="D32" s="126">
        <v>2</v>
      </c>
      <c r="E32" s="125" t="s">
        <v>552</v>
      </c>
      <c r="F32" s="126" t="s">
        <v>11</v>
      </c>
      <c r="G32" s="126" t="s">
        <v>11</v>
      </c>
      <c r="H32" s="126">
        <v>1</v>
      </c>
      <c r="I32" s="126">
        <v>5</v>
      </c>
      <c r="J32" s="159" t="s">
        <v>720</v>
      </c>
      <c r="K32" s="128">
        <v>223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</row>
    <row r="33" spans="1:58" s="130" customFormat="1">
      <c r="A33" s="160">
        <v>20</v>
      </c>
      <c r="B33" s="233">
        <v>20</v>
      </c>
      <c r="C33" s="152" t="s">
        <v>279</v>
      </c>
      <c r="D33" s="126">
        <v>22</v>
      </c>
      <c r="E33" s="125" t="s">
        <v>442</v>
      </c>
      <c r="F33" s="126" t="s">
        <v>11</v>
      </c>
      <c r="G33" s="126" t="s">
        <v>11</v>
      </c>
      <c r="H33" s="126">
        <v>2</v>
      </c>
      <c r="I33" s="126">
        <v>3</v>
      </c>
      <c r="J33" s="127">
        <v>12.8</v>
      </c>
      <c r="K33" s="128">
        <v>246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</row>
    <row r="34" spans="1:58" s="130" customFormat="1">
      <c r="B34" s="237"/>
      <c r="C34" s="188" t="s">
        <v>84</v>
      </c>
      <c r="D34" s="29">
        <v>3</v>
      </c>
      <c r="E34" s="125" t="s">
        <v>442</v>
      </c>
      <c r="F34" s="126" t="s">
        <v>11</v>
      </c>
      <c r="G34" s="126" t="s">
        <v>11</v>
      </c>
      <c r="H34" s="29">
        <v>2</v>
      </c>
      <c r="I34" s="29">
        <v>3</v>
      </c>
      <c r="J34" s="38">
        <v>5.48</v>
      </c>
      <c r="K34" s="29">
        <v>281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</row>
    <row r="35" spans="1:58" s="130" customFormat="1">
      <c r="A35" s="160">
        <v>21</v>
      </c>
      <c r="B35" s="233">
        <v>21</v>
      </c>
      <c r="C35" s="152" t="s">
        <v>289</v>
      </c>
      <c r="D35" s="126">
        <v>8</v>
      </c>
      <c r="E35" s="125" t="s">
        <v>567</v>
      </c>
      <c r="F35" s="126" t="s">
        <v>11</v>
      </c>
      <c r="G35" s="126" t="s">
        <v>11</v>
      </c>
      <c r="H35" s="126">
        <v>1</v>
      </c>
      <c r="I35" s="126">
        <v>7</v>
      </c>
      <c r="J35" s="159" t="s">
        <v>726</v>
      </c>
      <c r="K35" s="128">
        <v>97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</row>
    <row r="36" spans="1:58" s="130" customFormat="1">
      <c r="A36" s="160">
        <v>22</v>
      </c>
      <c r="B36" s="233">
        <v>22</v>
      </c>
      <c r="C36" s="152" t="s">
        <v>261</v>
      </c>
      <c r="D36" s="126">
        <v>23</v>
      </c>
      <c r="E36" s="125" t="s">
        <v>636</v>
      </c>
      <c r="F36" s="126" t="s">
        <v>11</v>
      </c>
      <c r="G36" s="126" t="s">
        <v>11</v>
      </c>
      <c r="H36" s="126">
        <v>1</v>
      </c>
      <c r="I36" s="126">
        <v>6</v>
      </c>
      <c r="J36" s="127">
        <v>37.799999999999997</v>
      </c>
      <c r="K36" s="128">
        <v>92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</row>
    <row r="37" spans="1:58" s="130" customFormat="1">
      <c r="A37" s="160">
        <v>23</v>
      </c>
      <c r="B37" s="233">
        <v>23</v>
      </c>
      <c r="C37" s="152" t="s">
        <v>281</v>
      </c>
      <c r="D37" s="126">
        <v>17</v>
      </c>
      <c r="E37" s="125" t="s">
        <v>650</v>
      </c>
      <c r="F37" s="126" t="s">
        <v>11</v>
      </c>
      <c r="G37" s="126" t="s">
        <v>11</v>
      </c>
      <c r="H37" s="126">
        <v>2</v>
      </c>
      <c r="I37" s="126">
        <v>2</v>
      </c>
      <c r="J37" s="127">
        <v>26.8</v>
      </c>
      <c r="K37" s="128">
        <v>233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</row>
    <row r="38" spans="1:58" s="130" customFormat="1">
      <c r="A38" s="160">
        <v>24</v>
      </c>
      <c r="B38" s="233">
        <v>24</v>
      </c>
      <c r="C38" s="152" t="s">
        <v>282</v>
      </c>
      <c r="D38" s="126">
        <v>9</v>
      </c>
      <c r="E38" s="125" t="s">
        <v>559</v>
      </c>
      <c r="F38" s="126" t="s">
        <v>11</v>
      </c>
      <c r="G38" s="126" t="s">
        <v>11</v>
      </c>
      <c r="H38" s="126">
        <v>3</v>
      </c>
      <c r="I38" s="126">
        <v>1</v>
      </c>
      <c r="J38" s="126" t="s">
        <v>708</v>
      </c>
      <c r="K38" s="128">
        <v>36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</row>
    <row r="39" spans="1:58" s="130" customFormat="1">
      <c r="B39" s="237"/>
      <c r="C39" s="152" t="s">
        <v>289</v>
      </c>
      <c r="D39" s="126">
        <v>16</v>
      </c>
      <c r="E39" s="125" t="s">
        <v>559</v>
      </c>
      <c r="F39" s="126" t="s">
        <v>11</v>
      </c>
      <c r="G39" s="126" t="s">
        <v>11</v>
      </c>
      <c r="H39" s="126">
        <v>3</v>
      </c>
      <c r="I39" s="126">
        <v>2</v>
      </c>
      <c r="J39" s="159" t="s">
        <v>732</v>
      </c>
      <c r="K39" s="128">
        <v>40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</row>
    <row r="40" spans="1:58" s="130" customFormat="1">
      <c r="A40" s="160">
        <v>25</v>
      </c>
      <c r="B40" s="233">
        <v>25</v>
      </c>
      <c r="C40" s="152" t="s">
        <v>80</v>
      </c>
      <c r="D40" s="126">
        <v>41</v>
      </c>
      <c r="E40" s="125" t="s">
        <v>329</v>
      </c>
      <c r="F40" s="126" t="s">
        <v>11</v>
      </c>
      <c r="G40" s="126" t="s">
        <v>11</v>
      </c>
      <c r="H40" s="126">
        <v>1</v>
      </c>
      <c r="I40" s="126">
        <v>2</v>
      </c>
      <c r="J40" s="127">
        <v>16.5</v>
      </c>
      <c r="K40" s="128">
        <v>155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</row>
    <row r="41" spans="1:58" s="130" customFormat="1">
      <c r="A41" s="160">
        <v>26</v>
      </c>
      <c r="B41" s="233">
        <v>26</v>
      </c>
      <c r="C41" s="152" t="s">
        <v>281</v>
      </c>
      <c r="D41" s="126">
        <v>51</v>
      </c>
      <c r="E41" s="125" t="s">
        <v>670</v>
      </c>
      <c r="F41" s="126" t="s">
        <v>11</v>
      </c>
      <c r="G41" s="126" t="s">
        <v>277</v>
      </c>
      <c r="H41" s="126">
        <v>1</v>
      </c>
      <c r="I41" s="126">
        <v>5</v>
      </c>
      <c r="J41" s="127">
        <v>31.5</v>
      </c>
      <c r="K41" s="128">
        <v>62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</row>
    <row r="42" spans="1:58" s="130" customFormat="1">
      <c r="B42" s="237"/>
      <c r="C42" s="152" t="s">
        <v>280</v>
      </c>
      <c r="D42" s="126">
        <v>27</v>
      </c>
      <c r="E42" s="125" t="s">
        <v>529</v>
      </c>
      <c r="F42" s="126" t="s">
        <v>11</v>
      </c>
      <c r="G42" s="126" t="s">
        <v>11</v>
      </c>
      <c r="H42" s="126">
        <v>1</v>
      </c>
      <c r="I42" s="126">
        <v>5</v>
      </c>
      <c r="J42" s="127" t="s">
        <v>500</v>
      </c>
      <c r="K42" s="128">
        <v>49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</row>
    <row r="43" spans="1:58" s="130" customFormat="1">
      <c r="A43" s="160">
        <v>27</v>
      </c>
      <c r="B43" s="233">
        <v>27</v>
      </c>
      <c r="C43" s="152" t="s">
        <v>80</v>
      </c>
      <c r="D43" s="126">
        <v>51</v>
      </c>
      <c r="E43" s="125" t="s">
        <v>324</v>
      </c>
      <c r="F43" s="126" t="s">
        <v>11</v>
      </c>
      <c r="G43" s="126" t="s">
        <v>11</v>
      </c>
      <c r="H43" s="126">
        <v>2</v>
      </c>
      <c r="I43" s="126">
        <v>5</v>
      </c>
      <c r="J43" s="127">
        <v>17.100000000000001</v>
      </c>
      <c r="K43" s="128">
        <v>121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</row>
    <row r="44" spans="1:58" s="130" customFormat="1">
      <c r="B44" s="237"/>
      <c r="C44" s="185" t="s">
        <v>262</v>
      </c>
      <c r="D44" s="192">
        <v>16</v>
      </c>
      <c r="E44" s="30" t="s">
        <v>324</v>
      </c>
      <c r="F44" s="126" t="s">
        <v>11</v>
      </c>
      <c r="G44" s="126" t="s">
        <v>11</v>
      </c>
      <c r="H44" s="29">
        <v>2</v>
      </c>
      <c r="I44" s="29">
        <v>5</v>
      </c>
      <c r="J44" s="29">
        <v>3.28</v>
      </c>
      <c r="K44" s="29">
        <v>29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</row>
    <row r="45" spans="1:58" ht="15.75" customHeight="1">
      <c r="A45" s="255" t="s">
        <v>298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55"/>
    </row>
    <row r="46" spans="1:58" s="130" customFormat="1">
      <c r="A46" s="160">
        <v>28</v>
      </c>
      <c r="B46" s="126">
        <v>1</v>
      </c>
      <c r="C46" s="152" t="s">
        <v>279</v>
      </c>
      <c r="D46" s="126">
        <v>10</v>
      </c>
      <c r="E46" s="125" t="s">
        <v>405</v>
      </c>
      <c r="F46" s="126" t="s">
        <v>18</v>
      </c>
      <c r="G46" s="126"/>
      <c r="H46" s="126">
        <v>1</v>
      </c>
      <c r="I46" s="126">
        <v>3</v>
      </c>
      <c r="J46" s="127">
        <v>12.5</v>
      </c>
      <c r="K46" s="128">
        <v>289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</row>
    <row r="47" spans="1:58" s="130" customFormat="1">
      <c r="C47" s="188" t="s">
        <v>84</v>
      </c>
      <c r="D47" s="29">
        <v>10</v>
      </c>
      <c r="E47" s="30" t="s">
        <v>405</v>
      </c>
      <c r="F47" s="29" t="s">
        <v>18</v>
      </c>
      <c r="G47" s="29"/>
      <c r="H47" s="29">
        <v>1</v>
      </c>
      <c r="I47" s="29">
        <v>3</v>
      </c>
      <c r="J47" s="38">
        <v>5.14</v>
      </c>
      <c r="K47" s="29">
        <v>211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</row>
    <row r="48" spans="1:58" customFormat="1">
      <c r="A48" s="160">
        <v>29</v>
      </c>
      <c r="B48" s="126">
        <v>2</v>
      </c>
      <c r="C48" s="211" t="s">
        <v>262</v>
      </c>
      <c r="D48" s="181">
        <v>13</v>
      </c>
      <c r="E48" s="24" t="s">
        <v>573</v>
      </c>
      <c r="F48" s="5" t="s">
        <v>18</v>
      </c>
      <c r="G48" s="5"/>
      <c r="H48" s="5">
        <v>1</v>
      </c>
      <c r="I48" s="5"/>
      <c r="J48" s="5">
        <v>3.42</v>
      </c>
      <c r="K48" s="5">
        <v>47</v>
      </c>
    </row>
    <row r="49" spans="1:58" s="130" customFormat="1">
      <c r="A49" s="160">
        <v>30</v>
      </c>
      <c r="B49" s="126">
        <v>3</v>
      </c>
      <c r="C49" s="152" t="s">
        <v>279</v>
      </c>
      <c r="D49" s="126">
        <v>7</v>
      </c>
      <c r="E49" s="125" t="s">
        <v>427</v>
      </c>
      <c r="F49" s="126" t="s">
        <v>18</v>
      </c>
      <c r="G49" s="126"/>
      <c r="H49" s="156">
        <v>1</v>
      </c>
      <c r="I49" s="156">
        <v>1</v>
      </c>
      <c r="J49" s="127">
        <v>12.3</v>
      </c>
      <c r="K49" s="128">
        <v>321</v>
      </c>
      <c r="L49" s="208">
        <v>12.6</v>
      </c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</row>
    <row r="50" spans="1:58" s="130" customFormat="1">
      <c r="C50" s="152" t="s">
        <v>281</v>
      </c>
      <c r="D50" s="126">
        <v>15</v>
      </c>
      <c r="E50" s="125" t="s">
        <v>427</v>
      </c>
      <c r="F50" s="126" t="s">
        <v>18</v>
      </c>
      <c r="G50" s="126"/>
      <c r="H50" s="126">
        <v>1</v>
      </c>
      <c r="I50" s="126">
        <v>1</v>
      </c>
      <c r="J50" s="127">
        <v>26.6</v>
      </c>
      <c r="K50" s="128">
        <v>245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</row>
    <row r="51" spans="1:58" s="130" customFormat="1">
      <c r="A51" s="160">
        <v>31</v>
      </c>
      <c r="B51" s="126">
        <v>4</v>
      </c>
      <c r="C51" s="152" t="s">
        <v>80</v>
      </c>
      <c r="D51" s="126">
        <v>54</v>
      </c>
      <c r="E51" s="125" t="s">
        <v>311</v>
      </c>
      <c r="F51" s="126" t="s">
        <v>18</v>
      </c>
      <c r="G51" s="126"/>
      <c r="H51" s="126">
        <v>1</v>
      </c>
      <c r="I51" s="126">
        <v>1</v>
      </c>
      <c r="J51" s="127">
        <v>17.5</v>
      </c>
      <c r="K51" s="128">
        <v>101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</row>
    <row r="52" spans="1:58" s="130" customFormat="1">
      <c r="A52" s="160">
        <v>32</v>
      </c>
      <c r="B52" s="126">
        <v>5</v>
      </c>
      <c r="C52" s="152" t="s">
        <v>80</v>
      </c>
      <c r="D52" s="126">
        <v>28</v>
      </c>
      <c r="E52" s="129" t="s">
        <v>309</v>
      </c>
      <c r="F52" s="132" t="s">
        <v>18</v>
      </c>
      <c r="G52" s="126"/>
      <c r="H52" s="132">
        <v>1</v>
      </c>
      <c r="I52" s="132">
        <v>3</v>
      </c>
      <c r="J52" s="153">
        <v>15.9</v>
      </c>
      <c r="K52" s="179">
        <v>195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</row>
    <row r="53" spans="1:58" s="130" customFormat="1">
      <c r="A53" s="160">
        <v>33</v>
      </c>
      <c r="B53" s="126">
        <v>6</v>
      </c>
      <c r="C53" s="152" t="s">
        <v>279</v>
      </c>
      <c r="D53" s="126">
        <v>22</v>
      </c>
      <c r="E53" s="125" t="s">
        <v>418</v>
      </c>
      <c r="F53" s="126" t="s">
        <v>18</v>
      </c>
      <c r="G53" s="126"/>
      <c r="H53" s="126">
        <v>1</v>
      </c>
      <c r="I53" s="126">
        <v>2</v>
      </c>
      <c r="J53" s="127">
        <v>12.8</v>
      </c>
      <c r="K53" s="179">
        <v>246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</row>
    <row r="54" spans="1:58" s="130" customFormat="1">
      <c r="A54" s="160">
        <v>34</v>
      </c>
      <c r="B54" s="126">
        <v>7</v>
      </c>
      <c r="C54" s="152" t="s">
        <v>279</v>
      </c>
      <c r="D54" s="126">
        <v>57</v>
      </c>
      <c r="E54" s="236" t="s">
        <v>404</v>
      </c>
      <c r="F54" s="126" t="s">
        <v>18</v>
      </c>
      <c r="G54" s="126"/>
      <c r="H54" s="126">
        <v>1</v>
      </c>
      <c r="I54" s="126">
        <v>2</v>
      </c>
      <c r="J54" s="127">
        <v>13.3</v>
      </c>
      <c r="K54" s="128">
        <v>186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</row>
    <row r="55" spans="1:58" s="130" customFormat="1">
      <c r="A55" s="160"/>
      <c r="B55" s="126"/>
      <c r="C55" s="188" t="s">
        <v>84</v>
      </c>
      <c r="D55" s="192" t="s">
        <v>593</v>
      </c>
      <c r="E55" s="235" t="s">
        <v>587</v>
      </c>
      <c r="F55" s="29" t="s">
        <v>18</v>
      </c>
      <c r="G55" s="29"/>
      <c r="H55" s="29">
        <v>1</v>
      </c>
      <c r="I55" s="29">
        <v>2</v>
      </c>
      <c r="J55" s="38" t="s">
        <v>594</v>
      </c>
      <c r="K55" s="5" t="s">
        <v>594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</row>
    <row r="56" spans="1:58" s="130" customFormat="1">
      <c r="A56" s="160">
        <v>35</v>
      </c>
      <c r="B56" s="126">
        <v>8</v>
      </c>
      <c r="C56" s="152" t="s">
        <v>289</v>
      </c>
      <c r="D56" s="126">
        <v>10</v>
      </c>
      <c r="E56" s="125" t="s">
        <v>556</v>
      </c>
      <c r="F56" s="126" t="s">
        <v>18</v>
      </c>
      <c r="G56" s="126"/>
      <c r="H56" s="126">
        <v>3</v>
      </c>
      <c r="I56" s="126">
        <v>4</v>
      </c>
      <c r="J56" s="159" t="s">
        <v>727</v>
      </c>
      <c r="K56" s="128">
        <v>81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</row>
    <row r="57" spans="1:58" s="130" customFormat="1">
      <c r="A57" s="160">
        <v>36</v>
      </c>
      <c r="B57" s="126">
        <v>9</v>
      </c>
      <c r="C57" s="152" t="s">
        <v>281</v>
      </c>
      <c r="D57" s="126">
        <v>35</v>
      </c>
      <c r="E57" s="125" t="s">
        <v>657</v>
      </c>
      <c r="F57" s="126" t="s">
        <v>18</v>
      </c>
      <c r="G57" s="126"/>
      <c r="H57" s="126">
        <v>2</v>
      </c>
      <c r="I57" s="126">
        <v>1</v>
      </c>
      <c r="J57" s="127">
        <v>28.4</v>
      </c>
      <c r="K57" s="128">
        <v>138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</row>
    <row r="58" spans="1:58" s="130" customFormat="1">
      <c r="A58" s="160">
        <v>37</v>
      </c>
      <c r="B58" s="126">
        <v>10</v>
      </c>
      <c r="C58" s="152" t="s">
        <v>279</v>
      </c>
      <c r="D58" s="126">
        <v>10</v>
      </c>
      <c r="E58" s="166" t="s">
        <v>400</v>
      </c>
      <c r="F58" s="126" t="s">
        <v>18</v>
      </c>
      <c r="G58" s="126"/>
      <c r="H58" s="126">
        <v>1</v>
      </c>
      <c r="I58" s="126">
        <v>4</v>
      </c>
      <c r="J58" s="127">
        <v>12.5</v>
      </c>
      <c r="K58" s="128">
        <v>289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</row>
    <row r="59" spans="1:58" s="130" customFormat="1">
      <c r="C59" s="188" t="s">
        <v>84</v>
      </c>
      <c r="D59" s="29">
        <v>29</v>
      </c>
      <c r="E59" s="222" t="s">
        <v>544</v>
      </c>
      <c r="F59" s="29" t="s">
        <v>18</v>
      </c>
      <c r="G59" s="29"/>
      <c r="H59" s="29">
        <v>1</v>
      </c>
      <c r="I59" s="29">
        <v>4</v>
      </c>
      <c r="J59" s="38">
        <v>4.2</v>
      </c>
      <c r="K59" s="29">
        <v>60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</row>
    <row r="60" spans="1:58" s="130" customFormat="1">
      <c r="A60" s="160">
        <v>38</v>
      </c>
      <c r="B60" s="126">
        <v>11</v>
      </c>
      <c r="C60" s="152" t="s">
        <v>279</v>
      </c>
      <c r="D60" s="126">
        <v>71</v>
      </c>
      <c r="E60" s="125" t="s">
        <v>430</v>
      </c>
      <c r="F60" s="126" t="s">
        <v>18</v>
      </c>
      <c r="G60" s="126"/>
      <c r="H60" s="126">
        <v>1</v>
      </c>
      <c r="I60" s="126">
        <v>3</v>
      </c>
      <c r="J60" s="127">
        <v>13.8</v>
      </c>
      <c r="K60" s="128">
        <v>139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</row>
    <row r="61" spans="1:58" s="130" customFormat="1">
      <c r="A61" s="160">
        <v>39</v>
      </c>
      <c r="B61" s="126">
        <v>12</v>
      </c>
      <c r="C61" s="152" t="s">
        <v>80</v>
      </c>
      <c r="D61" s="126">
        <v>25</v>
      </c>
      <c r="E61" s="125" t="s">
        <v>318</v>
      </c>
      <c r="F61" s="126" t="s">
        <v>18</v>
      </c>
      <c r="G61" s="126"/>
      <c r="H61" s="126">
        <v>1</v>
      </c>
      <c r="I61" s="126">
        <v>2</v>
      </c>
      <c r="J61" s="127">
        <v>15.8</v>
      </c>
      <c r="K61" s="128">
        <v>203</v>
      </c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</row>
    <row r="62" spans="1:58" s="130" customFormat="1">
      <c r="A62" s="160">
        <v>40</v>
      </c>
      <c r="B62" s="126">
        <v>13</v>
      </c>
      <c r="C62" s="131" t="s">
        <v>281</v>
      </c>
      <c r="D62" s="132">
        <v>6</v>
      </c>
      <c r="E62" s="129" t="s">
        <v>641</v>
      </c>
      <c r="F62" s="132" t="s">
        <v>18</v>
      </c>
      <c r="G62" s="132"/>
      <c r="H62" s="132">
        <v>1</v>
      </c>
      <c r="I62" s="132">
        <v>3</v>
      </c>
      <c r="J62" s="153">
        <v>25</v>
      </c>
      <c r="K62" s="179">
        <v>355</v>
      </c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</row>
    <row r="63" spans="1:58" s="130" customFormat="1">
      <c r="C63" s="152" t="s">
        <v>279</v>
      </c>
      <c r="D63" s="126">
        <v>3</v>
      </c>
      <c r="E63" s="125" t="s">
        <v>537</v>
      </c>
      <c r="F63" s="126" t="s">
        <v>18</v>
      </c>
      <c r="G63" s="126"/>
      <c r="H63" s="126">
        <v>1</v>
      </c>
      <c r="I63" s="126">
        <v>3</v>
      </c>
      <c r="J63" s="180">
        <v>12</v>
      </c>
      <c r="K63" s="128">
        <v>396</v>
      </c>
      <c r="L63" s="153">
        <v>11.9</v>
      </c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</row>
    <row r="64" spans="1:58" s="130" customFormat="1">
      <c r="A64" s="160">
        <v>41</v>
      </c>
      <c r="B64" s="126">
        <v>14</v>
      </c>
      <c r="C64" s="152" t="s">
        <v>80</v>
      </c>
      <c r="D64" s="126">
        <v>19</v>
      </c>
      <c r="E64" s="125" t="s">
        <v>307</v>
      </c>
      <c r="F64" s="126" t="s">
        <v>18</v>
      </c>
      <c r="G64" s="126"/>
      <c r="H64" s="126">
        <v>1</v>
      </c>
      <c r="I64" s="126">
        <v>4</v>
      </c>
      <c r="J64" s="127">
        <v>15.6</v>
      </c>
      <c r="K64" s="128">
        <v>218</v>
      </c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</row>
    <row r="65" spans="1:58" s="130" customFormat="1">
      <c r="A65" s="160">
        <v>42</v>
      </c>
      <c r="B65" s="126">
        <v>1</v>
      </c>
      <c r="C65" s="152" t="s">
        <v>279</v>
      </c>
      <c r="D65" s="126">
        <v>78</v>
      </c>
      <c r="E65" s="125" t="s">
        <v>425</v>
      </c>
      <c r="F65" s="126" t="s">
        <v>9</v>
      </c>
      <c r="G65" s="126" t="s">
        <v>596</v>
      </c>
      <c r="H65" s="126">
        <v>1</v>
      </c>
      <c r="I65" s="126">
        <v>10</v>
      </c>
      <c r="J65" s="127">
        <v>14</v>
      </c>
      <c r="K65" s="128">
        <v>122</v>
      </c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</row>
    <row r="66" spans="1:58" s="130" customFormat="1">
      <c r="C66" s="188" t="s">
        <v>84</v>
      </c>
      <c r="D66" s="29">
        <v>24</v>
      </c>
      <c r="E66" s="30" t="s">
        <v>425</v>
      </c>
      <c r="F66" s="126" t="s">
        <v>9</v>
      </c>
      <c r="G66" s="126" t="s">
        <v>596</v>
      </c>
      <c r="H66" s="29">
        <v>1</v>
      </c>
      <c r="I66" s="29">
        <v>10</v>
      </c>
      <c r="J66" s="38">
        <v>4.5999999999999996</v>
      </c>
      <c r="K66" s="29">
        <v>117</v>
      </c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</row>
    <row r="67" spans="1:58" customFormat="1">
      <c r="A67" s="160">
        <v>43</v>
      </c>
      <c r="B67" s="126">
        <v>2</v>
      </c>
      <c r="C67" s="131" t="s">
        <v>261</v>
      </c>
      <c r="D67" s="132">
        <v>11</v>
      </c>
      <c r="E67" s="129" t="s">
        <v>624</v>
      </c>
      <c r="F67" s="132" t="s">
        <v>9</v>
      </c>
      <c r="G67" s="126" t="s">
        <v>596</v>
      </c>
      <c r="H67" s="132">
        <v>1</v>
      </c>
      <c r="I67" s="132">
        <v>7</v>
      </c>
      <c r="J67" s="153">
        <v>34.5</v>
      </c>
      <c r="K67" s="219">
        <v>171</v>
      </c>
    </row>
    <row r="68" spans="1:58" s="130" customFormat="1">
      <c r="A68" s="160">
        <v>44</v>
      </c>
      <c r="B68" s="126">
        <v>3</v>
      </c>
      <c r="C68" s="152" t="s">
        <v>82</v>
      </c>
      <c r="D68" s="126">
        <v>1</v>
      </c>
      <c r="E68" s="125" t="s">
        <v>517</v>
      </c>
      <c r="F68" s="126" t="s">
        <v>9</v>
      </c>
      <c r="G68" s="126" t="s">
        <v>596</v>
      </c>
      <c r="H68" s="126">
        <v>1</v>
      </c>
      <c r="I68" s="126">
        <v>9</v>
      </c>
      <c r="J68" s="159" t="s">
        <v>711</v>
      </c>
      <c r="K68" s="128">
        <v>331</v>
      </c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</row>
    <row r="69" spans="1:58" customFormat="1">
      <c r="A69" s="7"/>
      <c r="B69" s="7"/>
      <c r="C69" s="131" t="s">
        <v>83</v>
      </c>
      <c r="D69" s="132">
        <v>1</v>
      </c>
      <c r="E69" s="129" t="s">
        <v>673</v>
      </c>
      <c r="F69" s="132" t="s">
        <v>9</v>
      </c>
      <c r="G69" s="126" t="s">
        <v>596</v>
      </c>
      <c r="H69" s="132">
        <v>1</v>
      </c>
      <c r="I69" s="132">
        <v>9</v>
      </c>
      <c r="J69" s="132" t="s">
        <v>681</v>
      </c>
      <c r="K69" s="179">
        <v>387</v>
      </c>
    </row>
    <row r="70" spans="1:58" s="130" customFormat="1">
      <c r="A70" s="160">
        <v>45</v>
      </c>
      <c r="B70" s="126">
        <v>4</v>
      </c>
      <c r="C70" s="152" t="s">
        <v>279</v>
      </c>
      <c r="D70" s="126">
        <v>91</v>
      </c>
      <c r="E70" s="125" t="s">
        <v>362</v>
      </c>
      <c r="F70" s="126" t="s">
        <v>9</v>
      </c>
      <c r="G70" s="126" t="s">
        <v>596</v>
      </c>
      <c r="H70" s="126">
        <v>3</v>
      </c>
      <c r="I70" s="126">
        <v>2</v>
      </c>
      <c r="J70" s="127">
        <v>14.9</v>
      </c>
      <c r="K70" s="128">
        <v>64</v>
      </c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</row>
    <row r="71" spans="1:58" s="130" customFormat="1">
      <c r="A71" s="160">
        <v>46</v>
      </c>
      <c r="B71" s="126">
        <v>5</v>
      </c>
      <c r="C71" s="152" t="s">
        <v>80</v>
      </c>
      <c r="D71" s="126">
        <v>2</v>
      </c>
      <c r="E71" s="125" t="s">
        <v>533</v>
      </c>
      <c r="F71" s="126" t="s">
        <v>9</v>
      </c>
      <c r="G71" s="126" t="s">
        <v>596</v>
      </c>
      <c r="H71" s="126">
        <v>1</v>
      </c>
      <c r="I71" s="126">
        <v>3</v>
      </c>
      <c r="J71" s="180">
        <v>14.4</v>
      </c>
      <c r="K71" s="128">
        <v>372</v>
      </c>
      <c r="L71" s="127">
        <v>14.1</v>
      </c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</row>
    <row r="72" spans="1:58" s="130" customFormat="1">
      <c r="A72" s="160">
        <v>47</v>
      </c>
      <c r="B72" s="126">
        <v>6</v>
      </c>
      <c r="C72" s="152" t="s">
        <v>80</v>
      </c>
      <c r="D72" s="126">
        <v>13</v>
      </c>
      <c r="E72" s="125" t="s">
        <v>304</v>
      </c>
      <c r="F72" s="126" t="s">
        <v>9</v>
      </c>
      <c r="G72" s="126" t="s">
        <v>596</v>
      </c>
      <c r="H72" s="126">
        <v>1</v>
      </c>
      <c r="I72" s="126">
        <v>3</v>
      </c>
      <c r="J72" s="127">
        <v>15.4</v>
      </c>
      <c r="K72" s="128">
        <v>235</v>
      </c>
      <c r="L72" s="220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</row>
    <row r="73" spans="1:58" s="130" customFormat="1">
      <c r="C73" s="185" t="s">
        <v>262</v>
      </c>
      <c r="D73" s="192">
        <v>9</v>
      </c>
      <c r="E73" s="30" t="s">
        <v>304</v>
      </c>
      <c r="F73" s="126" t="s">
        <v>9</v>
      </c>
      <c r="G73" s="126" t="s">
        <v>596</v>
      </c>
      <c r="H73" s="29">
        <v>1</v>
      </c>
      <c r="I73" s="29">
        <v>3</v>
      </c>
      <c r="J73" s="29">
        <v>3.63</v>
      </c>
      <c r="K73" s="29">
        <v>78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</row>
    <row r="74" spans="1:58" s="130" customFormat="1">
      <c r="A74" s="160">
        <v>48</v>
      </c>
      <c r="B74" s="126">
        <v>7</v>
      </c>
      <c r="C74" s="152" t="s">
        <v>281</v>
      </c>
      <c r="D74" s="126">
        <v>12</v>
      </c>
      <c r="E74" s="125" t="s">
        <v>648</v>
      </c>
      <c r="F74" s="126" t="s">
        <v>9</v>
      </c>
      <c r="G74" s="126" t="s">
        <v>596</v>
      </c>
      <c r="H74" s="126">
        <v>1</v>
      </c>
      <c r="I74" s="126">
        <v>8</v>
      </c>
      <c r="J74" s="127">
        <v>26.5</v>
      </c>
      <c r="K74" s="128">
        <v>251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</row>
    <row r="75" spans="1:58" s="130" customFormat="1">
      <c r="A75" s="160">
        <v>49</v>
      </c>
      <c r="B75" s="126">
        <v>8</v>
      </c>
      <c r="C75" s="152" t="s">
        <v>261</v>
      </c>
      <c r="D75" s="126">
        <v>10</v>
      </c>
      <c r="E75" s="155" t="s">
        <v>623</v>
      </c>
      <c r="F75" s="126" t="s">
        <v>9</v>
      </c>
      <c r="G75" s="126" t="s">
        <v>596</v>
      </c>
      <c r="H75" s="156">
        <v>1</v>
      </c>
      <c r="I75" s="156">
        <v>7</v>
      </c>
      <c r="J75" s="127">
        <v>34.4</v>
      </c>
      <c r="K75" s="128">
        <v>174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</row>
    <row r="76" spans="1:58" s="130" customFormat="1">
      <c r="A76" s="160">
        <v>50</v>
      </c>
      <c r="B76" s="126">
        <v>9</v>
      </c>
      <c r="C76" s="152" t="s">
        <v>261</v>
      </c>
      <c r="D76" s="126">
        <v>18</v>
      </c>
      <c r="E76" s="125" t="s">
        <v>630</v>
      </c>
      <c r="F76" s="126" t="s">
        <v>9</v>
      </c>
      <c r="G76" s="126" t="s">
        <v>596</v>
      </c>
      <c r="H76" s="126">
        <v>1</v>
      </c>
      <c r="I76" s="126">
        <v>11</v>
      </c>
      <c r="J76" s="127">
        <v>36</v>
      </c>
      <c r="K76" s="128">
        <v>132</v>
      </c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</row>
    <row r="77" spans="1:58" s="130" customFormat="1">
      <c r="A77" s="160">
        <v>51</v>
      </c>
      <c r="B77" s="126">
        <v>10</v>
      </c>
      <c r="C77" s="152" t="s">
        <v>631</v>
      </c>
      <c r="D77" s="126">
        <v>18</v>
      </c>
      <c r="E77" s="125" t="s">
        <v>632</v>
      </c>
      <c r="F77" s="126" t="s">
        <v>9</v>
      </c>
      <c r="G77" s="126" t="s">
        <v>596</v>
      </c>
      <c r="H77" s="126">
        <v>1</v>
      </c>
      <c r="I77" s="126">
        <v>7</v>
      </c>
      <c r="J77" s="127">
        <v>36</v>
      </c>
      <c r="K77" s="128">
        <v>132</v>
      </c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</row>
    <row r="78" spans="1:58" s="130" customFormat="1">
      <c r="A78" s="160">
        <v>52</v>
      </c>
      <c r="B78" s="126">
        <v>11</v>
      </c>
      <c r="C78" s="152" t="s">
        <v>279</v>
      </c>
      <c r="D78" s="126">
        <v>65</v>
      </c>
      <c r="E78" s="125" t="s">
        <v>408</v>
      </c>
      <c r="F78" s="126" t="s">
        <v>9</v>
      </c>
      <c r="G78" s="126" t="s">
        <v>596</v>
      </c>
      <c r="H78" s="126">
        <v>2</v>
      </c>
      <c r="I78" s="126">
        <v>6</v>
      </c>
      <c r="J78" s="127">
        <v>13.5</v>
      </c>
      <c r="K78" s="128">
        <v>166</v>
      </c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</row>
    <row r="79" spans="1:58" s="130" customFormat="1">
      <c r="A79" s="160">
        <v>53</v>
      </c>
      <c r="B79" s="126">
        <v>12</v>
      </c>
      <c r="C79" s="152" t="s">
        <v>261</v>
      </c>
      <c r="D79" s="126">
        <v>15</v>
      </c>
      <c r="E79" s="125" t="s">
        <v>751</v>
      </c>
      <c r="F79" s="126" t="s">
        <v>9</v>
      </c>
      <c r="G79" s="126" t="s">
        <v>596</v>
      </c>
      <c r="H79" s="126">
        <v>2</v>
      </c>
      <c r="I79" s="126">
        <v>2</v>
      </c>
      <c r="J79" s="127">
        <v>35.200000000000003</v>
      </c>
      <c r="K79" s="128">
        <v>152</v>
      </c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</row>
    <row r="80" spans="1:58" s="130" customFormat="1">
      <c r="C80" s="185" t="s">
        <v>262</v>
      </c>
      <c r="D80" s="192">
        <v>16</v>
      </c>
      <c r="E80" s="125" t="s">
        <v>751</v>
      </c>
      <c r="F80" s="126" t="s">
        <v>9</v>
      </c>
      <c r="G80" s="126" t="s">
        <v>596</v>
      </c>
      <c r="H80" s="29">
        <v>2</v>
      </c>
      <c r="I80" s="29">
        <v>2</v>
      </c>
      <c r="J80" s="29">
        <v>3.28</v>
      </c>
      <c r="K80" s="29">
        <v>29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</row>
    <row r="81" spans="1:58" s="130" customFormat="1">
      <c r="A81" s="160">
        <v>54</v>
      </c>
      <c r="B81" s="126">
        <v>13</v>
      </c>
      <c r="C81" s="152" t="s">
        <v>80</v>
      </c>
      <c r="D81" s="126">
        <v>46</v>
      </c>
      <c r="E81" s="125" t="s">
        <v>340</v>
      </c>
      <c r="F81" s="126" t="s">
        <v>9</v>
      </c>
      <c r="G81" s="126" t="s">
        <v>596</v>
      </c>
      <c r="H81" s="126">
        <v>2</v>
      </c>
      <c r="I81" s="126">
        <v>2</v>
      </c>
      <c r="J81" s="127">
        <v>16.8</v>
      </c>
      <c r="K81" s="128">
        <v>137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</row>
    <row r="82" spans="1:58" s="130" customFormat="1">
      <c r="A82" s="160">
        <v>55</v>
      </c>
      <c r="B82" s="126">
        <v>14</v>
      </c>
      <c r="C82" s="152" t="s">
        <v>80</v>
      </c>
      <c r="D82" s="126">
        <v>29</v>
      </c>
      <c r="E82" s="125" t="s">
        <v>310</v>
      </c>
      <c r="F82" s="126" t="s">
        <v>9</v>
      </c>
      <c r="G82" s="126" t="s">
        <v>596</v>
      </c>
      <c r="H82" s="126">
        <v>1</v>
      </c>
      <c r="I82" s="126">
        <v>6</v>
      </c>
      <c r="J82" s="127">
        <v>16</v>
      </c>
      <c r="K82" s="128">
        <v>188</v>
      </c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</row>
    <row r="83" spans="1:58" s="130" customFormat="1">
      <c r="C83" s="152" t="s">
        <v>261</v>
      </c>
      <c r="D83" s="126">
        <v>12</v>
      </c>
      <c r="E83" s="125" t="s">
        <v>310</v>
      </c>
      <c r="F83" s="126" t="s">
        <v>9</v>
      </c>
      <c r="G83" s="126" t="s">
        <v>596</v>
      </c>
      <c r="H83" s="126">
        <v>1</v>
      </c>
      <c r="I83" s="126">
        <v>6</v>
      </c>
      <c r="J83" s="127">
        <v>34.6</v>
      </c>
      <c r="K83" s="128">
        <v>169</v>
      </c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</row>
    <row r="84" spans="1:58" s="130" customFormat="1">
      <c r="A84" s="160">
        <v>56</v>
      </c>
      <c r="B84" s="126">
        <v>15</v>
      </c>
      <c r="C84" s="152" t="s">
        <v>80</v>
      </c>
      <c r="D84" s="126">
        <v>10</v>
      </c>
      <c r="E84" s="125" t="s">
        <v>312</v>
      </c>
      <c r="F84" s="126" t="s">
        <v>9</v>
      </c>
      <c r="G84" s="126" t="s">
        <v>596</v>
      </c>
      <c r="H84" s="126">
        <v>1</v>
      </c>
      <c r="I84" s="126">
        <v>5</v>
      </c>
      <c r="J84" s="127">
        <v>15.2</v>
      </c>
      <c r="K84" s="128">
        <v>253</v>
      </c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</row>
    <row r="85" spans="1:58" s="130" customFormat="1">
      <c r="A85" s="160">
        <v>57</v>
      </c>
      <c r="B85" s="126">
        <v>16</v>
      </c>
      <c r="C85" s="152" t="s">
        <v>80</v>
      </c>
      <c r="D85" s="126">
        <v>37</v>
      </c>
      <c r="E85" s="125" t="s">
        <v>306</v>
      </c>
      <c r="F85" s="126" t="s">
        <v>9</v>
      </c>
      <c r="G85" s="126" t="s">
        <v>596</v>
      </c>
      <c r="H85" s="126">
        <v>1</v>
      </c>
      <c r="I85" s="126">
        <v>10</v>
      </c>
      <c r="J85" s="127">
        <v>16.3</v>
      </c>
      <c r="K85" s="128">
        <v>167</v>
      </c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</row>
    <row r="86" spans="1:58" s="130" customFormat="1">
      <c r="A86" s="160">
        <v>58</v>
      </c>
      <c r="B86" s="126">
        <v>17</v>
      </c>
      <c r="C86" s="152" t="s">
        <v>81</v>
      </c>
      <c r="D86" s="126">
        <v>1</v>
      </c>
      <c r="E86" s="125" t="s">
        <v>777</v>
      </c>
      <c r="F86" s="126" t="s">
        <v>9</v>
      </c>
      <c r="G86" s="126" t="s">
        <v>596</v>
      </c>
      <c r="H86" s="126">
        <v>1</v>
      </c>
      <c r="I86" s="126">
        <v>3</v>
      </c>
      <c r="J86" s="158" t="s">
        <v>453</v>
      </c>
      <c r="K86" s="128">
        <v>183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</row>
    <row r="87" spans="1:58" s="130" customFormat="1">
      <c r="C87" s="152" t="s">
        <v>253</v>
      </c>
      <c r="D87" s="126">
        <v>2</v>
      </c>
      <c r="E87" s="125" t="s">
        <v>777</v>
      </c>
      <c r="F87" s="126" t="s">
        <v>9</v>
      </c>
      <c r="G87" s="126" t="s">
        <v>596</v>
      </c>
      <c r="H87" s="126">
        <v>1</v>
      </c>
      <c r="I87" s="126">
        <v>4</v>
      </c>
      <c r="J87" s="126" t="s">
        <v>741</v>
      </c>
      <c r="K87" s="128">
        <v>186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</row>
    <row r="88" spans="1:58" s="130" customFormat="1">
      <c r="A88" s="160">
        <v>59</v>
      </c>
      <c r="B88" s="126">
        <v>18</v>
      </c>
      <c r="C88" s="152" t="s">
        <v>261</v>
      </c>
      <c r="D88" s="126">
        <v>17</v>
      </c>
      <c r="E88" s="125" t="s">
        <v>629</v>
      </c>
      <c r="F88" s="126" t="s">
        <v>9</v>
      </c>
      <c r="G88" s="126" t="s">
        <v>596</v>
      </c>
      <c r="H88" s="126">
        <v>1</v>
      </c>
      <c r="I88" s="126">
        <v>6</v>
      </c>
      <c r="J88" s="127">
        <v>35.799999999999997</v>
      </c>
      <c r="K88" s="128">
        <v>137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</row>
    <row r="89" spans="1:58" s="130" customFormat="1">
      <c r="A89" s="160">
        <v>60</v>
      </c>
      <c r="B89" s="126">
        <v>19</v>
      </c>
      <c r="C89" s="152" t="s">
        <v>80</v>
      </c>
      <c r="D89" s="126">
        <v>13</v>
      </c>
      <c r="E89" s="125" t="s">
        <v>338</v>
      </c>
      <c r="F89" s="126" t="s">
        <v>9</v>
      </c>
      <c r="G89" s="126" t="s">
        <v>596</v>
      </c>
      <c r="H89" s="126">
        <v>2</v>
      </c>
      <c r="I89" s="126">
        <v>1</v>
      </c>
      <c r="J89" s="127">
        <v>15.4</v>
      </c>
      <c r="K89" s="128">
        <v>235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</row>
    <row r="90" spans="1:58" customFormat="1">
      <c r="A90" s="7"/>
      <c r="B90" s="7"/>
      <c r="C90" s="131" t="s">
        <v>261</v>
      </c>
      <c r="D90" s="132">
        <v>4</v>
      </c>
      <c r="E90" s="129" t="s">
        <v>338</v>
      </c>
      <c r="F90" s="132" t="s">
        <v>9</v>
      </c>
      <c r="G90" s="132" t="s">
        <v>596</v>
      </c>
      <c r="H90" s="132">
        <v>2</v>
      </c>
      <c r="I90" s="132">
        <v>1</v>
      </c>
      <c r="J90" s="153">
        <v>33.4</v>
      </c>
      <c r="K90" s="219">
        <v>206</v>
      </c>
    </row>
    <row r="91" spans="1:58" customFormat="1">
      <c r="A91" s="160">
        <v>61</v>
      </c>
      <c r="B91" s="126">
        <v>20</v>
      </c>
      <c r="C91" s="118" t="s">
        <v>84</v>
      </c>
      <c r="D91" s="5">
        <v>18</v>
      </c>
      <c r="E91" s="2" t="s">
        <v>588</v>
      </c>
      <c r="F91" s="132" t="s">
        <v>9</v>
      </c>
      <c r="G91" s="132" t="s">
        <v>596</v>
      </c>
      <c r="H91" s="5">
        <v>1</v>
      </c>
      <c r="I91" s="5">
        <v>3</v>
      </c>
      <c r="J91" s="182">
        <v>4.8</v>
      </c>
      <c r="K91" s="5">
        <v>149</v>
      </c>
    </row>
    <row r="92" spans="1:58" s="130" customFormat="1">
      <c r="C92" s="152" t="s">
        <v>279</v>
      </c>
      <c r="D92" s="126">
        <v>71</v>
      </c>
      <c r="E92" s="125" t="s">
        <v>391</v>
      </c>
      <c r="F92" s="126" t="s">
        <v>9</v>
      </c>
      <c r="G92" s="126" t="s">
        <v>596</v>
      </c>
      <c r="H92" s="126">
        <v>1</v>
      </c>
      <c r="I92" s="126">
        <v>3</v>
      </c>
      <c r="J92" s="127">
        <v>13.8</v>
      </c>
      <c r="K92" s="128">
        <v>139</v>
      </c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</row>
    <row r="93" spans="1:58" s="130" customFormat="1">
      <c r="A93" s="160">
        <v>62</v>
      </c>
      <c r="B93" s="126">
        <v>21</v>
      </c>
      <c r="C93" s="152" t="s">
        <v>279</v>
      </c>
      <c r="D93" s="126">
        <v>57</v>
      </c>
      <c r="E93" s="125" t="s">
        <v>359</v>
      </c>
      <c r="F93" s="126" t="s">
        <v>9</v>
      </c>
      <c r="G93" s="126" t="s">
        <v>596</v>
      </c>
      <c r="H93" s="126">
        <v>1</v>
      </c>
      <c r="I93" s="126">
        <v>3</v>
      </c>
      <c r="J93" s="127">
        <v>13.3</v>
      </c>
      <c r="K93" s="128">
        <v>186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</row>
    <row r="94" spans="1:58" s="130" customFormat="1">
      <c r="A94" s="160">
        <v>63</v>
      </c>
      <c r="B94" s="126">
        <v>22</v>
      </c>
      <c r="C94" s="152" t="s">
        <v>253</v>
      </c>
      <c r="D94" s="126">
        <v>4</v>
      </c>
      <c r="E94" s="125" t="s">
        <v>687</v>
      </c>
      <c r="F94" s="126" t="s">
        <v>9</v>
      </c>
      <c r="G94" s="126" t="s">
        <v>596</v>
      </c>
      <c r="H94" s="126">
        <v>3</v>
      </c>
      <c r="I94" s="126">
        <v>4</v>
      </c>
      <c r="J94" s="159" t="s">
        <v>740</v>
      </c>
      <c r="K94" s="128">
        <v>107</v>
      </c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</row>
    <row r="95" spans="1:58">
      <c r="A95" s="160">
        <v>64</v>
      </c>
      <c r="B95" s="126">
        <v>23</v>
      </c>
      <c r="C95" s="189" t="s">
        <v>261</v>
      </c>
      <c r="D95" s="126">
        <v>9</v>
      </c>
      <c r="E95" s="125" t="s">
        <v>621</v>
      </c>
      <c r="F95" s="126" t="s">
        <v>9</v>
      </c>
      <c r="G95" s="126"/>
      <c r="H95" s="126" t="s">
        <v>703</v>
      </c>
      <c r="I95" s="126">
        <v>4</v>
      </c>
      <c r="J95" s="199">
        <v>34</v>
      </c>
      <c r="K95" s="128">
        <v>186</v>
      </c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</row>
    <row r="96" spans="1:58" s="130" customFormat="1">
      <c r="A96" s="160">
        <v>65</v>
      </c>
      <c r="B96" s="126">
        <v>24</v>
      </c>
      <c r="C96" s="152" t="s">
        <v>279</v>
      </c>
      <c r="D96" s="126">
        <v>19</v>
      </c>
      <c r="E96" s="125" t="s">
        <v>441</v>
      </c>
      <c r="F96" s="126" t="s">
        <v>9</v>
      </c>
      <c r="G96" s="126" t="s">
        <v>596</v>
      </c>
      <c r="H96" s="126">
        <v>1</v>
      </c>
      <c r="I96" s="126">
        <v>11</v>
      </c>
      <c r="J96" s="127">
        <v>12.7</v>
      </c>
      <c r="K96" s="128">
        <v>260</v>
      </c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</row>
    <row r="97" spans="1:58" s="130" customFormat="1">
      <c r="C97" s="188" t="s">
        <v>84</v>
      </c>
      <c r="D97" s="29">
        <v>6</v>
      </c>
      <c r="E97" s="30" t="s">
        <v>441</v>
      </c>
      <c r="F97" s="126" t="s">
        <v>9</v>
      </c>
      <c r="G97" s="126" t="s">
        <v>596</v>
      </c>
      <c r="H97" s="29">
        <v>1</v>
      </c>
      <c r="I97" s="29">
        <v>11</v>
      </c>
      <c r="J97" s="38">
        <v>5.37</v>
      </c>
      <c r="K97" s="29">
        <v>257</v>
      </c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</row>
    <row r="98" spans="1:58" s="130" customFormat="1">
      <c r="A98" s="160">
        <v>66</v>
      </c>
      <c r="B98" s="126">
        <v>25</v>
      </c>
      <c r="C98" s="152" t="s">
        <v>80</v>
      </c>
      <c r="D98" s="126">
        <v>23</v>
      </c>
      <c r="E98" s="125" t="s">
        <v>305</v>
      </c>
      <c r="F98" s="126" t="s">
        <v>9</v>
      </c>
      <c r="G98" s="126" t="s">
        <v>596</v>
      </c>
      <c r="H98" s="126">
        <v>1</v>
      </c>
      <c r="I98" s="126">
        <v>3</v>
      </c>
      <c r="J98" s="127">
        <v>15.7</v>
      </c>
      <c r="K98" s="128">
        <v>210</v>
      </c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</row>
    <row r="99" spans="1:58" s="130" customFormat="1">
      <c r="A99" s="160">
        <v>67</v>
      </c>
      <c r="B99" s="126">
        <v>26</v>
      </c>
      <c r="C99" s="152" t="s">
        <v>80</v>
      </c>
      <c r="D99" s="126">
        <v>1</v>
      </c>
      <c r="E99" s="125" t="s">
        <v>531</v>
      </c>
      <c r="F99" s="126" t="s">
        <v>9</v>
      </c>
      <c r="G99" s="126" t="s">
        <v>596</v>
      </c>
      <c r="H99" s="126">
        <v>1</v>
      </c>
      <c r="I99" s="126">
        <v>5</v>
      </c>
      <c r="J99" s="127">
        <v>14</v>
      </c>
      <c r="K99" s="128">
        <v>385</v>
      </c>
      <c r="L99" s="208">
        <v>14</v>
      </c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</row>
    <row r="100" spans="1:58" s="130" customFormat="1">
      <c r="C100" s="152" t="s">
        <v>261</v>
      </c>
      <c r="D100" s="126">
        <v>1</v>
      </c>
      <c r="E100" s="125" t="s">
        <v>617</v>
      </c>
      <c r="F100" s="126" t="s">
        <v>9</v>
      </c>
      <c r="G100" s="126" t="s">
        <v>596</v>
      </c>
      <c r="H100" s="126">
        <v>1</v>
      </c>
      <c r="I100" s="126">
        <v>5</v>
      </c>
      <c r="J100" s="127">
        <v>30.4</v>
      </c>
      <c r="K100" s="128">
        <v>329</v>
      </c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</row>
    <row r="101" spans="1:58" s="130" customFormat="1">
      <c r="A101" s="160">
        <v>68</v>
      </c>
      <c r="B101" s="126">
        <v>27</v>
      </c>
      <c r="C101" s="152" t="s">
        <v>253</v>
      </c>
      <c r="D101" s="126" t="s">
        <v>594</v>
      </c>
      <c r="E101" s="125" t="s">
        <v>689</v>
      </c>
      <c r="F101" s="126" t="s">
        <v>9</v>
      </c>
      <c r="G101" s="126" t="s">
        <v>596</v>
      </c>
      <c r="H101" s="126">
        <v>1</v>
      </c>
      <c r="I101" s="126">
        <v>4</v>
      </c>
      <c r="J101" s="126" t="s">
        <v>524</v>
      </c>
      <c r="K101" s="128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</row>
    <row r="102" spans="1:58" s="130" customFormat="1">
      <c r="A102" s="160">
        <v>69</v>
      </c>
      <c r="B102" s="126">
        <v>1</v>
      </c>
      <c r="C102" s="152" t="s">
        <v>279</v>
      </c>
      <c r="D102" s="126">
        <v>19</v>
      </c>
      <c r="E102" s="125" t="s">
        <v>374</v>
      </c>
      <c r="F102" s="126" t="s">
        <v>37</v>
      </c>
      <c r="G102" s="126"/>
      <c r="H102" s="126">
        <v>1</v>
      </c>
      <c r="I102" s="126">
        <v>1</v>
      </c>
      <c r="J102" s="127">
        <v>12.7</v>
      </c>
      <c r="K102" s="128">
        <v>260</v>
      </c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</row>
    <row r="103" spans="1:58" s="130" customFormat="1">
      <c r="A103" s="160">
        <v>70</v>
      </c>
      <c r="B103" s="126">
        <v>2</v>
      </c>
      <c r="C103" s="152" t="s">
        <v>280</v>
      </c>
      <c r="D103" s="126">
        <v>22</v>
      </c>
      <c r="E103" s="125" t="s">
        <v>496</v>
      </c>
      <c r="F103" s="126" t="s">
        <v>37</v>
      </c>
      <c r="G103" s="126"/>
      <c r="H103" s="126">
        <v>1</v>
      </c>
      <c r="I103" s="126">
        <v>2</v>
      </c>
      <c r="J103" s="158" t="s">
        <v>497</v>
      </c>
      <c r="K103" s="128">
        <v>68</v>
      </c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</row>
    <row r="104" spans="1:58" s="130" customFormat="1">
      <c r="A104" s="160">
        <v>71</v>
      </c>
      <c r="B104" s="126">
        <v>3</v>
      </c>
      <c r="C104" s="152" t="s">
        <v>80</v>
      </c>
      <c r="D104" s="126">
        <v>17</v>
      </c>
      <c r="E104" s="125" t="s">
        <v>328</v>
      </c>
      <c r="F104" s="126" t="s">
        <v>37</v>
      </c>
      <c r="G104" s="126"/>
      <c r="H104" s="126">
        <v>1</v>
      </c>
      <c r="I104" s="126">
        <v>2</v>
      </c>
      <c r="J104" s="127">
        <v>15.5</v>
      </c>
      <c r="K104" s="128">
        <v>227</v>
      </c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</row>
    <row r="105" spans="1:58" s="130" customFormat="1">
      <c r="C105" s="185" t="s">
        <v>262</v>
      </c>
      <c r="D105" s="192">
        <v>5</v>
      </c>
      <c r="E105" s="30" t="s">
        <v>578</v>
      </c>
      <c r="F105" s="29" t="s">
        <v>37</v>
      </c>
      <c r="G105" s="29"/>
      <c r="H105" s="29">
        <v>1</v>
      </c>
      <c r="I105" s="29">
        <v>2</v>
      </c>
      <c r="J105" s="38">
        <v>3.81</v>
      </c>
      <c r="K105" s="29">
        <v>108</v>
      </c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</row>
    <row r="106" spans="1:58" s="130" customFormat="1">
      <c r="A106" s="160">
        <v>72</v>
      </c>
      <c r="B106" s="126">
        <v>4</v>
      </c>
      <c r="C106" s="152" t="s">
        <v>281</v>
      </c>
      <c r="D106" s="126">
        <v>45</v>
      </c>
      <c r="E106" s="125" t="s">
        <v>665</v>
      </c>
      <c r="F106" s="126" t="s">
        <v>37</v>
      </c>
      <c r="G106" s="126"/>
      <c r="H106" s="126">
        <v>1</v>
      </c>
      <c r="I106" s="126">
        <v>3</v>
      </c>
      <c r="J106" s="127">
        <v>30.2</v>
      </c>
      <c r="K106" s="128">
        <v>95</v>
      </c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</row>
    <row r="107" spans="1:58" s="130" customFormat="1">
      <c r="A107" s="160">
        <v>73</v>
      </c>
      <c r="B107" s="126">
        <v>5</v>
      </c>
      <c r="C107" s="152" t="s">
        <v>83</v>
      </c>
      <c r="D107" s="126">
        <v>4</v>
      </c>
      <c r="E107" s="125" t="s">
        <v>676</v>
      </c>
      <c r="F107" s="126" t="s">
        <v>37</v>
      </c>
      <c r="G107" s="126"/>
      <c r="H107" s="126">
        <v>1</v>
      </c>
      <c r="I107" s="126" t="s">
        <v>323</v>
      </c>
      <c r="J107" s="126" t="s">
        <v>678</v>
      </c>
      <c r="K107" s="128">
        <v>50</v>
      </c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</row>
    <row r="108" spans="1:58" s="130" customFormat="1">
      <c r="A108" s="160">
        <v>74</v>
      </c>
      <c r="B108" s="126">
        <v>6</v>
      </c>
      <c r="C108" s="152" t="s">
        <v>253</v>
      </c>
      <c r="D108" s="126" t="s">
        <v>594</v>
      </c>
      <c r="E108" s="125" t="s">
        <v>690</v>
      </c>
      <c r="F108" s="126" t="s">
        <v>37</v>
      </c>
      <c r="G108" s="126"/>
      <c r="H108" s="126"/>
      <c r="I108" s="126"/>
      <c r="J108" s="126" t="s">
        <v>524</v>
      </c>
      <c r="K108" s="12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</row>
    <row r="109" spans="1:58" s="130" customFormat="1">
      <c r="A109" s="160">
        <v>75</v>
      </c>
      <c r="B109" s="126">
        <v>7</v>
      </c>
      <c r="C109" s="152" t="s">
        <v>82</v>
      </c>
      <c r="D109" s="126">
        <v>4</v>
      </c>
      <c r="E109" s="125" t="s">
        <v>521</v>
      </c>
      <c r="F109" s="126" t="s">
        <v>37</v>
      </c>
      <c r="G109" s="126"/>
      <c r="H109" s="126">
        <v>1</v>
      </c>
      <c r="I109" s="126" t="s">
        <v>385</v>
      </c>
      <c r="J109" s="159" t="s">
        <v>717</v>
      </c>
      <c r="K109" s="128">
        <v>79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</row>
    <row r="110" spans="1:58" s="130" customFormat="1">
      <c r="A110" s="160">
        <v>76</v>
      </c>
      <c r="B110" s="126">
        <v>8</v>
      </c>
      <c r="C110" s="188" t="s">
        <v>84</v>
      </c>
      <c r="D110" s="29">
        <v>25</v>
      </c>
      <c r="E110" s="31" t="s">
        <v>540</v>
      </c>
      <c r="F110" s="29" t="s">
        <v>37</v>
      </c>
      <c r="G110" s="29"/>
      <c r="H110" s="29">
        <v>1</v>
      </c>
      <c r="I110" s="29">
        <v>1</v>
      </c>
      <c r="J110" s="38">
        <v>4.3899999999999997</v>
      </c>
      <c r="K110" s="29">
        <v>85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</row>
    <row r="111" spans="1:58" s="130" customFormat="1">
      <c r="A111" s="160">
        <v>77</v>
      </c>
      <c r="B111" s="126">
        <v>9</v>
      </c>
      <c r="C111" s="152" t="s">
        <v>261</v>
      </c>
      <c r="D111" s="126">
        <v>14</v>
      </c>
      <c r="E111" s="125" t="s">
        <v>626</v>
      </c>
      <c r="F111" s="126" t="s">
        <v>37</v>
      </c>
      <c r="G111" s="126"/>
      <c r="H111" s="126">
        <v>1</v>
      </c>
      <c r="I111" s="126">
        <v>1</v>
      </c>
      <c r="J111" s="127">
        <v>35</v>
      </c>
      <c r="K111" s="128">
        <v>157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</row>
    <row r="112" spans="1:58" s="130" customFormat="1">
      <c r="A112" s="160">
        <v>78</v>
      </c>
      <c r="B112" s="126">
        <v>10</v>
      </c>
      <c r="C112" s="152" t="s">
        <v>279</v>
      </c>
      <c r="D112" s="126">
        <v>57</v>
      </c>
      <c r="E112" s="125" t="s">
        <v>390</v>
      </c>
      <c r="F112" s="126" t="s">
        <v>37</v>
      </c>
      <c r="G112" s="126"/>
      <c r="H112" s="126">
        <v>1</v>
      </c>
      <c r="I112" s="126">
        <v>1</v>
      </c>
      <c r="J112" s="127">
        <v>13.3</v>
      </c>
      <c r="K112" s="128">
        <v>186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</row>
    <row r="113" spans="1:58" s="130" customFormat="1">
      <c r="C113" s="152" t="s">
        <v>281</v>
      </c>
      <c r="D113" s="126">
        <v>29</v>
      </c>
      <c r="E113" s="125" t="s">
        <v>390</v>
      </c>
      <c r="F113" s="126" t="s">
        <v>37</v>
      </c>
      <c r="G113" s="126"/>
      <c r="H113" s="126">
        <v>1</v>
      </c>
      <c r="I113" s="126">
        <v>1</v>
      </c>
      <c r="J113" s="127">
        <v>28</v>
      </c>
      <c r="K113" s="128">
        <v>175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</row>
    <row r="114" spans="1:58" s="130" customFormat="1">
      <c r="A114" s="160">
        <v>79</v>
      </c>
      <c r="B114" s="126">
        <v>11</v>
      </c>
      <c r="C114" s="152" t="s">
        <v>281</v>
      </c>
      <c r="D114" s="126">
        <v>48</v>
      </c>
      <c r="E114" s="125" t="s">
        <v>667</v>
      </c>
      <c r="F114" s="126" t="s">
        <v>37</v>
      </c>
      <c r="G114" s="126"/>
      <c r="H114" s="126">
        <v>1</v>
      </c>
      <c r="I114" s="126">
        <v>2</v>
      </c>
      <c r="J114" s="127">
        <v>30.7</v>
      </c>
      <c r="K114" s="128">
        <v>81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</row>
    <row r="115" spans="1:58" s="130" customFormat="1">
      <c r="A115" s="160">
        <v>80</v>
      </c>
      <c r="B115" s="126">
        <v>12</v>
      </c>
      <c r="C115" s="152" t="s">
        <v>289</v>
      </c>
      <c r="D115" s="126">
        <v>19</v>
      </c>
      <c r="E115" s="125" t="s">
        <v>560</v>
      </c>
      <c r="F115" s="126" t="s">
        <v>37</v>
      </c>
      <c r="G115" s="126"/>
      <c r="H115" s="126">
        <v>1</v>
      </c>
      <c r="I115" s="126">
        <v>2</v>
      </c>
      <c r="J115" s="159" t="s">
        <v>735</v>
      </c>
      <c r="K115" s="128">
        <v>5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</row>
    <row r="116" spans="1:58" s="130" customFormat="1">
      <c r="A116" s="160">
        <v>81</v>
      </c>
      <c r="B116" s="126">
        <v>13</v>
      </c>
      <c r="C116" s="188" t="s">
        <v>84</v>
      </c>
      <c r="D116" s="29">
        <v>20</v>
      </c>
      <c r="E116" s="30" t="s">
        <v>539</v>
      </c>
      <c r="F116" s="29" t="s">
        <v>37</v>
      </c>
      <c r="G116" s="29"/>
      <c r="H116" s="29">
        <v>1</v>
      </c>
      <c r="I116" s="29">
        <v>1</v>
      </c>
      <c r="J116" s="38">
        <v>4.7300000000000004</v>
      </c>
      <c r="K116" s="29">
        <v>137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</row>
    <row r="117" spans="1:58" s="130" customFormat="1">
      <c r="A117" s="160">
        <v>82</v>
      </c>
      <c r="B117" s="126">
        <v>14</v>
      </c>
      <c r="C117" s="152" t="s">
        <v>80</v>
      </c>
      <c r="D117" s="126">
        <v>37</v>
      </c>
      <c r="E117" s="125" t="s">
        <v>322</v>
      </c>
      <c r="F117" s="126" t="s">
        <v>37</v>
      </c>
      <c r="G117" s="126"/>
      <c r="H117" s="126">
        <v>1</v>
      </c>
      <c r="I117" s="126" t="s">
        <v>323</v>
      </c>
      <c r="J117" s="127">
        <v>16.3</v>
      </c>
      <c r="K117" s="128">
        <v>167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</row>
    <row r="118" spans="1:58" s="130" customFormat="1">
      <c r="A118" s="160">
        <v>83</v>
      </c>
      <c r="B118" s="126">
        <v>15</v>
      </c>
      <c r="C118" s="185" t="s">
        <v>262</v>
      </c>
      <c r="D118" s="192">
        <v>18</v>
      </c>
      <c r="E118" s="30" t="s">
        <v>571</v>
      </c>
      <c r="F118" s="29" t="s">
        <v>37</v>
      </c>
      <c r="G118" s="29"/>
      <c r="H118" s="29">
        <v>1</v>
      </c>
      <c r="I118" s="29">
        <v>1</v>
      </c>
      <c r="J118" s="38">
        <v>3.2</v>
      </c>
      <c r="K118" s="29">
        <v>20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</row>
    <row r="119" spans="1:58" s="130" customFormat="1">
      <c r="A119" s="160">
        <v>84</v>
      </c>
      <c r="B119" s="126">
        <v>16</v>
      </c>
      <c r="C119" s="152" t="s">
        <v>82</v>
      </c>
      <c r="D119" s="126">
        <v>6</v>
      </c>
      <c r="E119" s="125" t="s">
        <v>523</v>
      </c>
      <c r="F119" s="126" t="s">
        <v>37</v>
      </c>
      <c r="G119" s="126"/>
      <c r="H119" s="126">
        <v>2</v>
      </c>
      <c r="I119" s="126" t="s">
        <v>334</v>
      </c>
      <c r="J119" s="159" t="s">
        <v>524</v>
      </c>
      <c r="K119" s="128">
        <v>0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</row>
    <row r="120" spans="1:58" s="130" customFormat="1">
      <c r="A120" s="160">
        <v>85</v>
      </c>
      <c r="B120" s="126">
        <v>17</v>
      </c>
      <c r="C120" s="152" t="s">
        <v>279</v>
      </c>
      <c r="D120" s="126">
        <v>85</v>
      </c>
      <c r="E120" s="125" t="s">
        <v>387</v>
      </c>
      <c r="F120" s="126" t="s">
        <v>37</v>
      </c>
      <c r="G120" s="126"/>
      <c r="H120" s="126">
        <v>1</v>
      </c>
      <c r="I120" s="126" t="s">
        <v>323</v>
      </c>
      <c r="J120" s="127">
        <v>14.5</v>
      </c>
      <c r="K120" s="128">
        <v>87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</row>
    <row r="121" spans="1:58" s="130" customFormat="1">
      <c r="A121" s="160">
        <v>86</v>
      </c>
      <c r="B121" s="126">
        <v>18</v>
      </c>
      <c r="C121" s="185" t="s">
        <v>262</v>
      </c>
      <c r="D121" s="192">
        <v>14</v>
      </c>
      <c r="E121" s="30" t="s">
        <v>575</v>
      </c>
      <c r="F121" s="29" t="s">
        <v>37</v>
      </c>
      <c r="G121" s="29"/>
      <c r="H121" s="29">
        <v>1</v>
      </c>
      <c r="I121" s="29">
        <v>1</v>
      </c>
      <c r="J121" s="38">
        <v>3.4</v>
      </c>
      <c r="K121" s="29">
        <v>43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</row>
    <row r="122" spans="1:58" s="130" customFormat="1">
      <c r="A122" s="160">
        <v>87</v>
      </c>
      <c r="B122" s="126">
        <v>19</v>
      </c>
      <c r="C122" s="152" t="s">
        <v>289</v>
      </c>
      <c r="D122" s="126">
        <v>15</v>
      </c>
      <c r="E122" s="125" t="s">
        <v>558</v>
      </c>
      <c r="F122" s="126" t="s">
        <v>37</v>
      </c>
      <c r="G122" s="126"/>
      <c r="H122" s="126">
        <v>1</v>
      </c>
      <c r="I122" s="126">
        <v>2</v>
      </c>
      <c r="J122" s="159" t="s">
        <v>731</v>
      </c>
      <c r="K122" s="128">
        <v>42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</row>
    <row r="123" spans="1:58" s="130" customFormat="1">
      <c r="A123" s="160">
        <v>88</v>
      </c>
      <c r="B123" s="126">
        <v>20</v>
      </c>
      <c r="C123" s="152" t="s">
        <v>281</v>
      </c>
      <c r="D123" s="126">
        <v>50</v>
      </c>
      <c r="E123" s="125" t="s">
        <v>669</v>
      </c>
      <c r="F123" s="126" t="s">
        <v>37</v>
      </c>
      <c r="G123" s="126"/>
      <c r="H123" s="126">
        <v>1</v>
      </c>
      <c r="I123" s="126">
        <v>2</v>
      </c>
      <c r="J123" s="127">
        <v>31.2</v>
      </c>
      <c r="K123" s="128">
        <v>69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s="130" customFormat="1">
      <c r="A124" s="160">
        <v>89</v>
      </c>
      <c r="B124" s="126">
        <v>21</v>
      </c>
      <c r="C124" s="152" t="s">
        <v>261</v>
      </c>
      <c r="D124" s="126">
        <v>5</v>
      </c>
      <c r="E124" s="125" t="s">
        <v>619</v>
      </c>
      <c r="F124" s="126" t="s">
        <v>37</v>
      </c>
      <c r="G124" s="126"/>
      <c r="H124" s="126">
        <v>1</v>
      </c>
      <c r="I124" s="126">
        <v>1</v>
      </c>
      <c r="J124" s="127">
        <v>33.5</v>
      </c>
      <c r="K124" s="128">
        <v>203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s="130" customFormat="1">
      <c r="A125" s="160">
        <v>90</v>
      </c>
      <c r="B125" s="126">
        <v>22</v>
      </c>
      <c r="C125" s="152" t="s">
        <v>280</v>
      </c>
      <c r="D125" s="126">
        <v>26</v>
      </c>
      <c r="E125" s="125" t="s">
        <v>471</v>
      </c>
      <c r="F125" s="126" t="s">
        <v>37</v>
      </c>
      <c r="G125" s="126"/>
      <c r="H125" s="126">
        <v>1</v>
      </c>
      <c r="I125" s="126">
        <v>4</v>
      </c>
      <c r="J125" s="127" t="s">
        <v>472</v>
      </c>
      <c r="K125" s="128">
        <v>50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s="130" customFormat="1">
      <c r="A126" s="160">
        <v>91</v>
      </c>
      <c r="B126" s="126">
        <v>23</v>
      </c>
      <c r="C126" s="185" t="s">
        <v>262</v>
      </c>
      <c r="D126" s="192">
        <v>7</v>
      </c>
      <c r="E126" s="30" t="s">
        <v>336</v>
      </c>
      <c r="F126" s="29" t="s">
        <v>37</v>
      </c>
      <c r="G126" s="29"/>
      <c r="H126" s="29">
        <v>1</v>
      </c>
      <c r="I126" s="29">
        <v>2</v>
      </c>
      <c r="J126" s="38">
        <v>3.75</v>
      </c>
      <c r="K126" s="29">
        <v>98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</row>
    <row r="127" spans="1:58" s="130" customFormat="1">
      <c r="C127" s="152" t="s">
        <v>80</v>
      </c>
      <c r="D127" s="126">
        <v>35</v>
      </c>
      <c r="E127" s="125" t="s">
        <v>336</v>
      </c>
      <c r="F127" s="126" t="s">
        <v>37</v>
      </c>
      <c r="G127" s="126"/>
      <c r="H127" s="126">
        <v>1</v>
      </c>
      <c r="I127" s="126" t="s">
        <v>323</v>
      </c>
      <c r="J127" s="127">
        <v>16.100000000000001</v>
      </c>
      <c r="K127" s="128">
        <v>181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</row>
    <row r="128" spans="1:58" s="130" customFormat="1">
      <c r="A128" s="160">
        <v>92</v>
      </c>
      <c r="B128" s="126">
        <v>24</v>
      </c>
      <c r="C128" s="152" t="s">
        <v>281</v>
      </c>
      <c r="D128" s="126">
        <v>38</v>
      </c>
      <c r="E128" s="125" t="s">
        <v>392</v>
      </c>
      <c r="F128" s="126" t="s">
        <v>37</v>
      </c>
      <c r="G128" s="126"/>
      <c r="H128" s="126">
        <v>1</v>
      </c>
      <c r="I128" s="126">
        <v>1</v>
      </c>
      <c r="J128" s="127">
        <v>28.7</v>
      </c>
      <c r="K128" s="128">
        <v>146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</row>
    <row r="129" spans="1:58" customFormat="1">
      <c r="A129" s="7"/>
      <c r="B129" s="7"/>
      <c r="C129" s="131" t="s">
        <v>279</v>
      </c>
      <c r="D129" s="132">
        <v>83</v>
      </c>
      <c r="E129" s="129" t="s">
        <v>392</v>
      </c>
      <c r="F129" s="132" t="s">
        <v>37</v>
      </c>
      <c r="G129" s="132"/>
      <c r="H129" s="132">
        <v>1</v>
      </c>
      <c r="I129" s="132" t="s">
        <v>334</v>
      </c>
      <c r="J129" s="153">
        <v>14.2</v>
      </c>
      <c r="K129" s="219">
        <v>107</v>
      </c>
    </row>
    <row r="130" spans="1:58" customFormat="1">
      <c r="A130" s="160">
        <v>93</v>
      </c>
      <c r="B130" s="126">
        <v>25</v>
      </c>
      <c r="C130" s="131" t="s">
        <v>253</v>
      </c>
      <c r="D130" s="132">
        <v>1</v>
      </c>
      <c r="E130" s="129" t="s">
        <v>674</v>
      </c>
      <c r="F130" s="132" t="s">
        <v>37</v>
      </c>
      <c r="G130" s="132"/>
      <c r="H130" s="131" t="s">
        <v>692</v>
      </c>
      <c r="I130" s="132"/>
      <c r="J130" s="132" t="s">
        <v>691</v>
      </c>
      <c r="K130" s="179">
        <v>376</v>
      </c>
    </row>
    <row r="131" spans="1:58" s="130" customFormat="1">
      <c r="C131" s="152" t="s">
        <v>83</v>
      </c>
      <c r="D131" s="126">
        <v>2</v>
      </c>
      <c r="E131" s="125" t="s">
        <v>674</v>
      </c>
      <c r="F131" s="126" t="s">
        <v>37</v>
      </c>
      <c r="G131" s="126"/>
      <c r="H131" s="152" t="s">
        <v>692</v>
      </c>
      <c r="I131" s="126"/>
      <c r="J131" s="126" t="s">
        <v>680</v>
      </c>
      <c r="K131" s="128">
        <v>327</v>
      </c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s="130" customFormat="1">
      <c r="A132" s="160">
        <v>94</v>
      </c>
      <c r="B132" s="126">
        <v>26</v>
      </c>
      <c r="C132" s="152" t="s">
        <v>261</v>
      </c>
      <c r="D132" s="126">
        <v>3</v>
      </c>
      <c r="E132" s="125" t="s">
        <v>618</v>
      </c>
      <c r="F132" s="126" t="s">
        <v>37</v>
      </c>
      <c r="G132" s="126"/>
      <c r="H132" s="126">
        <v>1</v>
      </c>
      <c r="I132" s="126">
        <v>2</v>
      </c>
      <c r="J132" s="127">
        <v>33</v>
      </c>
      <c r="K132" s="128">
        <v>219</v>
      </c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s="130" customFormat="1">
      <c r="A133" s="160">
        <v>95</v>
      </c>
      <c r="B133" s="126">
        <v>27</v>
      </c>
      <c r="C133" s="185" t="s">
        <v>262</v>
      </c>
      <c r="D133" s="192">
        <v>8</v>
      </c>
      <c r="E133" s="30" t="s">
        <v>333</v>
      </c>
      <c r="F133" s="29" t="s">
        <v>37</v>
      </c>
      <c r="G133" s="29"/>
      <c r="H133" s="29">
        <v>1</v>
      </c>
      <c r="I133" s="29">
        <v>2</v>
      </c>
      <c r="J133" s="38">
        <v>3.69</v>
      </c>
      <c r="K133" s="29">
        <v>87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s="130" customFormat="1">
      <c r="C134" s="152" t="s">
        <v>80</v>
      </c>
      <c r="D134" s="126">
        <v>25</v>
      </c>
      <c r="E134" s="125" t="s">
        <v>333</v>
      </c>
      <c r="F134" s="126" t="s">
        <v>37</v>
      </c>
      <c r="G134" s="126"/>
      <c r="H134" s="126">
        <v>1</v>
      </c>
      <c r="I134" s="126" t="s">
        <v>334</v>
      </c>
      <c r="J134" s="127">
        <v>15.8</v>
      </c>
      <c r="K134" s="128">
        <v>203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</row>
    <row r="135" spans="1:58" s="130" customFormat="1">
      <c r="A135" s="160">
        <v>96</v>
      </c>
      <c r="B135" s="126">
        <v>28</v>
      </c>
      <c r="C135" s="152" t="s">
        <v>80</v>
      </c>
      <c r="D135" s="126">
        <v>19</v>
      </c>
      <c r="E135" s="125" t="s">
        <v>332</v>
      </c>
      <c r="F135" s="126" t="s">
        <v>37</v>
      </c>
      <c r="G135" s="126"/>
      <c r="H135" s="126">
        <v>1</v>
      </c>
      <c r="I135" s="126">
        <v>2</v>
      </c>
      <c r="J135" s="127">
        <v>15.6</v>
      </c>
      <c r="K135" s="128">
        <v>218</v>
      </c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</row>
    <row r="136" spans="1:58" s="130" customFormat="1">
      <c r="C136" s="185" t="s">
        <v>262</v>
      </c>
      <c r="D136" s="192">
        <v>10</v>
      </c>
      <c r="E136" s="30" t="s">
        <v>579</v>
      </c>
      <c r="F136" s="29" t="s">
        <v>37</v>
      </c>
      <c r="G136" s="29"/>
      <c r="H136" s="29">
        <v>1</v>
      </c>
      <c r="I136" s="29">
        <v>2</v>
      </c>
      <c r="J136" s="29">
        <v>3.58</v>
      </c>
      <c r="K136" s="29">
        <v>70</v>
      </c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</row>
    <row r="137" spans="1:58" s="130" customFormat="1" ht="18" customHeight="1">
      <c r="A137" s="160">
        <v>97</v>
      </c>
      <c r="B137" s="126">
        <v>29</v>
      </c>
      <c r="C137" s="152" t="s">
        <v>81</v>
      </c>
      <c r="D137" s="126">
        <v>4</v>
      </c>
      <c r="E137" s="155" t="s">
        <v>459</v>
      </c>
      <c r="F137" s="126" t="s">
        <v>37</v>
      </c>
      <c r="G137" s="156"/>
      <c r="H137" s="156">
        <v>1</v>
      </c>
      <c r="I137" s="156" t="s">
        <v>378</v>
      </c>
      <c r="J137" s="158" t="s">
        <v>460</v>
      </c>
      <c r="K137" s="128">
        <v>92</v>
      </c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</row>
    <row r="138" spans="1:58" s="130" customFormat="1">
      <c r="A138" s="160">
        <v>98</v>
      </c>
      <c r="B138" s="126">
        <v>30</v>
      </c>
      <c r="C138" s="152" t="s">
        <v>279</v>
      </c>
      <c r="D138" s="126">
        <v>65</v>
      </c>
      <c r="E138" s="125" t="s">
        <v>399</v>
      </c>
      <c r="F138" s="126" t="s">
        <v>37</v>
      </c>
      <c r="G138" s="126"/>
      <c r="H138" s="126">
        <v>2</v>
      </c>
      <c r="I138" s="126" t="s">
        <v>334</v>
      </c>
      <c r="J138" s="127">
        <v>13.5</v>
      </c>
      <c r="K138" s="128">
        <v>166</v>
      </c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</row>
    <row r="139" spans="1:58" s="130" customFormat="1">
      <c r="A139" s="160">
        <v>99</v>
      </c>
      <c r="B139" s="126">
        <v>31</v>
      </c>
      <c r="C139" s="185" t="s">
        <v>262</v>
      </c>
      <c r="D139" s="192">
        <v>11</v>
      </c>
      <c r="E139" s="30" t="s">
        <v>574</v>
      </c>
      <c r="F139" s="29" t="s">
        <v>37</v>
      </c>
      <c r="G139" s="29"/>
      <c r="H139" s="29">
        <v>1</v>
      </c>
      <c r="I139" s="29">
        <v>1</v>
      </c>
      <c r="J139" s="29">
        <v>3.57</v>
      </c>
      <c r="K139" s="29">
        <v>68</v>
      </c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</row>
    <row r="140" spans="1:58" s="130" customFormat="1">
      <c r="A140" s="160">
        <v>100</v>
      </c>
      <c r="B140" s="126">
        <v>32</v>
      </c>
      <c r="C140" s="152" t="s">
        <v>279</v>
      </c>
      <c r="D140" s="126">
        <v>62</v>
      </c>
      <c r="E140" s="125" t="s">
        <v>376</v>
      </c>
      <c r="F140" s="126" t="s">
        <v>37</v>
      </c>
      <c r="G140" s="126"/>
      <c r="H140" s="126">
        <v>1</v>
      </c>
      <c r="I140" s="126">
        <v>2</v>
      </c>
      <c r="J140" s="127">
        <v>13.4</v>
      </c>
      <c r="K140" s="128">
        <v>176</v>
      </c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</row>
    <row r="141" spans="1:58" s="130" customFormat="1">
      <c r="A141" s="160">
        <v>101</v>
      </c>
      <c r="B141" s="126">
        <v>33</v>
      </c>
      <c r="C141" s="185" t="s">
        <v>262</v>
      </c>
      <c r="D141" s="192">
        <v>1</v>
      </c>
      <c r="E141" s="31" t="s">
        <v>534</v>
      </c>
      <c r="F141" s="29" t="s">
        <v>37</v>
      </c>
      <c r="G141" s="29"/>
      <c r="H141" s="29">
        <v>1</v>
      </c>
      <c r="I141" s="29">
        <v>2</v>
      </c>
      <c r="J141" s="38">
        <v>4.38</v>
      </c>
      <c r="K141" s="29">
        <v>224</v>
      </c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</row>
    <row r="142" spans="1:58" s="130" customFormat="1">
      <c r="C142" s="152" t="s">
        <v>80</v>
      </c>
      <c r="D142" s="126">
        <v>3</v>
      </c>
      <c r="E142" s="125" t="s">
        <v>534</v>
      </c>
      <c r="F142" s="126" t="s">
        <v>37</v>
      </c>
      <c r="G142" s="126"/>
      <c r="H142" s="126">
        <v>1</v>
      </c>
      <c r="I142" s="126" t="s">
        <v>323</v>
      </c>
      <c r="J142" s="180">
        <v>14.8</v>
      </c>
      <c r="K142" s="183">
        <v>360</v>
      </c>
      <c r="L142" s="153">
        <v>14.2</v>
      </c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</row>
    <row r="143" spans="1:58" s="130" customFormat="1">
      <c r="A143" s="160">
        <v>102</v>
      </c>
      <c r="B143" s="126">
        <v>34</v>
      </c>
      <c r="C143" s="152" t="s">
        <v>80</v>
      </c>
      <c r="D143" s="126">
        <v>41</v>
      </c>
      <c r="E143" s="155" t="s">
        <v>330</v>
      </c>
      <c r="F143" s="126" t="s">
        <v>37</v>
      </c>
      <c r="G143" s="156"/>
      <c r="H143" s="156">
        <v>1</v>
      </c>
      <c r="I143" s="156">
        <v>1</v>
      </c>
      <c r="J143" s="127">
        <v>16.5</v>
      </c>
      <c r="K143" s="128">
        <v>155</v>
      </c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</row>
    <row r="144" spans="1:58" s="130" customFormat="1">
      <c r="A144" s="160">
        <v>103</v>
      </c>
      <c r="B144" s="126">
        <v>35</v>
      </c>
      <c r="C144" s="152" t="s">
        <v>80</v>
      </c>
      <c r="D144" s="126">
        <v>29</v>
      </c>
      <c r="E144" s="125" t="s">
        <v>335</v>
      </c>
      <c r="F144" s="126" t="s">
        <v>37</v>
      </c>
      <c r="G144" s="126"/>
      <c r="H144" s="126">
        <v>1</v>
      </c>
      <c r="I144" s="126">
        <v>5</v>
      </c>
      <c r="J144" s="127">
        <v>16</v>
      </c>
      <c r="K144" s="128">
        <v>188</v>
      </c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</row>
    <row r="145" spans="1:58" s="130" customFormat="1">
      <c r="A145" s="160">
        <v>104</v>
      </c>
      <c r="B145" s="126">
        <v>1</v>
      </c>
      <c r="C145" s="152" t="s">
        <v>279</v>
      </c>
      <c r="D145" s="126">
        <v>95</v>
      </c>
      <c r="E145" s="125" t="s">
        <v>372</v>
      </c>
      <c r="F145" s="126" t="s">
        <v>30</v>
      </c>
      <c r="G145" s="126"/>
      <c r="H145" s="126">
        <v>1</v>
      </c>
      <c r="I145" s="126" t="s">
        <v>334</v>
      </c>
      <c r="J145" s="127">
        <v>16.399999999999999</v>
      </c>
      <c r="K145" s="128">
        <v>7</v>
      </c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</row>
    <row r="146" spans="1:58" s="130" customFormat="1">
      <c r="A146" s="160">
        <v>105</v>
      </c>
      <c r="B146" s="126">
        <v>2</v>
      </c>
      <c r="C146" s="152" t="s">
        <v>279</v>
      </c>
      <c r="D146" s="126">
        <v>92</v>
      </c>
      <c r="E146" s="166" t="s">
        <v>371</v>
      </c>
      <c r="F146" s="126" t="s">
        <v>30</v>
      </c>
      <c r="G146" s="126"/>
      <c r="H146" s="126">
        <v>1</v>
      </c>
      <c r="I146" s="126" t="s">
        <v>334</v>
      </c>
      <c r="J146" s="127">
        <v>15.1</v>
      </c>
      <c r="K146" s="128">
        <v>53</v>
      </c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</row>
    <row r="147" spans="1:58" s="130" customFormat="1">
      <c r="C147" s="152" t="s">
        <v>289</v>
      </c>
      <c r="D147" s="126">
        <v>20</v>
      </c>
      <c r="E147" s="166" t="s">
        <v>562</v>
      </c>
      <c r="F147" s="126" t="s">
        <v>30</v>
      </c>
      <c r="G147" s="126" t="s">
        <v>563</v>
      </c>
      <c r="H147" s="126">
        <v>1</v>
      </c>
      <c r="I147" s="126">
        <v>1</v>
      </c>
      <c r="J147" s="159" t="s">
        <v>736</v>
      </c>
      <c r="K147" s="128">
        <v>0</v>
      </c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</row>
    <row r="148" spans="1:58" s="130" customFormat="1">
      <c r="A148" s="160">
        <v>106</v>
      </c>
      <c r="B148" s="126">
        <v>3</v>
      </c>
      <c r="C148" s="152" t="s">
        <v>289</v>
      </c>
      <c r="D148" s="126">
        <v>12</v>
      </c>
      <c r="E148" s="125" t="s">
        <v>565</v>
      </c>
      <c r="F148" s="126" t="s">
        <v>30</v>
      </c>
      <c r="G148" s="126" t="s">
        <v>563</v>
      </c>
      <c r="H148" s="126">
        <v>1</v>
      </c>
      <c r="I148" s="126">
        <v>1</v>
      </c>
      <c r="J148" s="159" t="s">
        <v>729</v>
      </c>
      <c r="K148" s="128">
        <v>57</v>
      </c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</row>
    <row r="149" spans="1:58" s="130" customFormat="1">
      <c r="A149" s="160">
        <v>107</v>
      </c>
      <c r="B149" s="126">
        <v>4</v>
      </c>
      <c r="C149" s="152" t="s">
        <v>289</v>
      </c>
      <c r="D149" s="126">
        <v>21</v>
      </c>
      <c r="E149" s="125" t="s">
        <v>361</v>
      </c>
      <c r="F149" s="126" t="s">
        <v>30</v>
      </c>
      <c r="G149" s="126" t="s">
        <v>563</v>
      </c>
      <c r="H149" s="126">
        <v>1</v>
      </c>
      <c r="I149" s="126">
        <v>1</v>
      </c>
      <c r="J149" s="159" t="s">
        <v>737</v>
      </c>
      <c r="K149" s="128">
        <v>0</v>
      </c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</row>
    <row r="150" spans="1:58" s="130" customFormat="1">
      <c r="C150" s="152" t="s">
        <v>279</v>
      </c>
      <c r="D150" s="126">
        <v>88</v>
      </c>
      <c r="E150" s="125" t="s">
        <v>361</v>
      </c>
      <c r="F150" s="126" t="s">
        <v>30</v>
      </c>
      <c r="G150" s="126"/>
      <c r="H150" s="126">
        <v>1</v>
      </c>
      <c r="I150" s="126" t="s">
        <v>334</v>
      </c>
      <c r="J150" s="127">
        <v>14.7</v>
      </c>
      <c r="K150" s="128">
        <v>76</v>
      </c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</row>
    <row r="151" spans="1:58" s="130" customFormat="1">
      <c r="A151" s="160">
        <v>108</v>
      </c>
      <c r="B151" s="126">
        <v>5</v>
      </c>
      <c r="C151" s="152" t="s">
        <v>279</v>
      </c>
      <c r="D151" s="126">
        <v>87</v>
      </c>
      <c r="E151" s="125" t="s">
        <v>370</v>
      </c>
      <c r="F151" s="126" t="s">
        <v>30</v>
      </c>
      <c r="G151" s="126"/>
      <c r="H151" s="126">
        <v>1</v>
      </c>
      <c r="I151" s="126" t="s">
        <v>334</v>
      </c>
      <c r="J151" s="127">
        <v>14.6</v>
      </c>
      <c r="K151" s="128">
        <v>81</v>
      </c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58" s="130" customFormat="1">
      <c r="C152" s="152" t="s">
        <v>280</v>
      </c>
      <c r="D152" s="126">
        <v>31</v>
      </c>
      <c r="E152" s="125" t="s">
        <v>370</v>
      </c>
      <c r="F152" s="126" t="s">
        <v>30</v>
      </c>
      <c r="G152" s="126"/>
      <c r="H152" s="126">
        <v>1</v>
      </c>
      <c r="I152" s="126" t="s">
        <v>334</v>
      </c>
      <c r="J152" s="127" t="s">
        <v>473</v>
      </c>
      <c r="K152" s="128">
        <v>0</v>
      </c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58" s="130" customFormat="1">
      <c r="A153" s="160">
        <v>109</v>
      </c>
      <c r="B153" s="126">
        <v>6</v>
      </c>
      <c r="C153" s="152" t="s">
        <v>282</v>
      </c>
      <c r="D153" s="126">
        <v>11</v>
      </c>
      <c r="E153" s="166" t="s">
        <v>686</v>
      </c>
      <c r="F153" s="126" t="s">
        <v>30</v>
      </c>
      <c r="G153" s="126" t="s">
        <v>563</v>
      </c>
      <c r="H153" s="126">
        <v>1</v>
      </c>
      <c r="I153" s="126"/>
      <c r="J153" s="126" t="s">
        <v>710</v>
      </c>
      <c r="K153" s="128">
        <v>0</v>
      </c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58" s="130" customFormat="1">
      <c r="C154" s="152" t="s">
        <v>281</v>
      </c>
      <c r="D154" s="126">
        <v>52</v>
      </c>
      <c r="E154" s="166" t="s">
        <v>671</v>
      </c>
      <c r="F154" s="126" t="s">
        <v>30</v>
      </c>
      <c r="G154" s="126"/>
      <c r="H154" s="126">
        <v>1</v>
      </c>
      <c r="I154" s="126">
        <v>1</v>
      </c>
      <c r="J154" s="127">
        <v>32.5</v>
      </c>
      <c r="K154" s="128">
        <v>41</v>
      </c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</row>
    <row r="155" spans="1:58" customFormat="1">
      <c r="A155" s="160">
        <v>110</v>
      </c>
      <c r="B155" s="126">
        <v>7</v>
      </c>
      <c r="C155" s="131" t="s">
        <v>289</v>
      </c>
      <c r="D155" s="132">
        <v>18</v>
      </c>
      <c r="E155" s="129" t="s">
        <v>564</v>
      </c>
      <c r="F155" s="132" t="s">
        <v>30</v>
      </c>
      <c r="G155" s="132" t="s">
        <v>563</v>
      </c>
      <c r="H155" s="132">
        <v>1</v>
      </c>
      <c r="I155" s="132">
        <v>1</v>
      </c>
      <c r="J155" s="200" t="s">
        <v>734</v>
      </c>
      <c r="K155" s="179">
        <v>7</v>
      </c>
    </row>
    <row r="156" spans="1:58" s="130" customFormat="1">
      <c r="A156" s="160">
        <v>111</v>
      </c>
      <c r="B156" s="126">
        <v>8</v>
      </c>
      <c r="C156" s="152" t="s">
        <v>279</v>
      </c>
      <c r="D156" s="126">
        <v>93</v>
      </c>
      <c r="E156" s="166" t="s">
        <v>388</v>
      </c>
      <c r="F156" s="126" t="s">
        <v>30</v>
      </c>
      <c r="G156" s="126"/>
      <c r="H156" s="126">
        <v>1</v>
      </c>
      <c r="I156" s="126" t="s">
        <v>334</v>
      </c>
      <c r="J156" s="127">
        <v>15.3</v>
      </c>
      <c r="K156" s="128">
        <v>44</v>
      </c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</row>
    <row r="157" spans="1:58" s="130" customFormat="1">
      <c r="C157" s="152" t="s">
        <v>280</v>
      </c>
      <c r="D157" s="126">
        <v>32</v>
      </c>
      <c r="E157" s="166" t="s">
        <v>474</v>
      </c>
      <c r="F157" s="126" t="s">
        <v>30</v>
      </c>
      <c r="G157" s="126"/>
      <c r="H157" s="126">
        <v>1</v>
      </c>
      <c r="I157" s="126" t="s">
        <v>334</v>
      </c>
      <c r="J157" s="158" t="s">
        <v>475</v>
      </c>
      <c r="K157" s="128">
        <v>0</v>
      </c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</row>
    <row r="158" spans="1:58" s="130" customFormat="1">
      <c r="A158" s="160">
        <v>112</v>
      </c>
      <c r="B158" s="126">
        <v>9</v>
      </c>
      <c r="C158" s="152" t="s">
        <v>279</v>
      </c>
      <c r="D158" s="126">
        <v>65</v>
      </c>
      <c r="E158" s="125" t="s">
        <v>765</v>
      </c>
      <c r="F158" s="126" t="s">
        <v>30</v>
      </c>
      <c r="G158" s="126"/>
      <c r="H158" s="126">
        <v>1</v>
      </c>
      <c r="I158" s="126" t="s">
        <v>334</v>
      </c>
      <c r="J158" s="127">
        <v>13.5</v>
      </c>
      <c r="K158" s="128">
        <v>166</v>
      </c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</row>
    <row r="159" spans="1:58" s="130" customFormat="1">
      <c r="C159" s="152" t="s">
        <v>280</v>
      </c>
      <c r="D159" s="126">
        <v>25</v>
      </c>
      <c r="E159" s="125" t="s">
        <v>766</v>
      </c>
      <c r="F159" s="126" t="s">
        <v>30</v>
      </c>
      <c r="G159" s="126"/>
      <c r="H159" s="126">
        <v>1</v>
      </c>
      <c r="I159" s="126" t="s">
        <v>334</v>
      </c>
      <c r="J159" s="158" t="s">
        <v>488</v>
      </c>
      <c r="K159" s="128">
        <v>52</v>
      </c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</row>
    <row r="160" spans="1:58" s="130" customFormat="1">
      <c r="A160" s="160">
        <v>113</v>
      </c>
      <c r="B160" s="126">
        <v>10</v>
      </c>
      <c r="C160" s="152" t="s">
        <v>283</v>
      </c>
      <c r="D160" s="126">
        <v>6</v>
      </c>
      <c r="E160" s="125" t="s">
        <v>695</v>
      </c>
      <c r="F160" s="126" t="s">
        <v>30</v>
      </c>
      <c r="G160" s="126" t="s">
        <v>563</v>
      </c>
      <c r="H160" s="126">
        <v>1</v>
      </c>
      <c r="I160" s="126">
        <v>1</v>
      </c>
      <c r="J160" s="126" t="s">
        <v>748</v>
      </c>
      <c r="K160" s="128">
        <v>107</v>
      </c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</row>
    <row r="161" spans="1:58" s="130" customFormat="1">
      <c r="A161" s="160">
        <v>114</v>
      </c>
      <c r="B161" s="126">
        <v>11</v>
      </c>
      <c r="C161" s="152" t="s">
        <v>282</v>
      </c>
      <c r="D161" s="126">
        <v>4</v>
      </c>
      <c r="E161" s="125" t="s">
        <v>683</v>
      </c>
      <c r="F161" s="126" t="s">
        <v>30</v>
      </c>
      <c r="G161" s="126"/>
      <c r="H161" s="126">
        <v>1</v>
      </c>
      <c r="I161" s="126" t="s">
        <v>323</v>
      </c>
      <c r="J161" s="126" t="s">
        <v>713</v>
      </c>
      <c r="K161" s="128">
        <v>244</v>
      </c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</row>
    <row r="162" spans="1:58" s="130" customFormat="1">
      <c r="A162" s="160">
        <v>115</v>
      </c>
      <c r="B162" s="126">
        <v>1</v>
      </c>
      <c r="C162" s="209" t="s">
        <v>281</v>
      </c>
      <c r="D162" s="126">
        <v>2</v>
      </c>
      <c r="E162" s="125" t="s">
        <v>583</v>
      </c>
      <c r="F162" s="126" t="s">
        <v>4</v>
      </c>
      <c r="G162" s="126"/>
      <c r="H162" s="126">
        <v>1</v>
      </c>
      <c r="I162" s="126">
        <v>2</v>
      </c>
      <c r="J162" s="127">
        <v>24.8</v>
      </c>
      <c r="K162" s="224">
        <v>371</v>
      </c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</row>
    <row r="163" spans="1:58" s="130" customFormat="1">
      <c r="C163" s="223" t="s">
        <v>84</v>
      </c>
      <c r="D163" s="29">
        <v>7</v>
      </c>
      <c r="E163" s="125" t="s">
        <v>583</v>
      </c>
      <c r="F163" s="29" t="s">
        <v>4</v>
      </c>
      <c r="G163" s="29"/>
      <c r="H163" s="29">
        <v>1</v>
      </c>
      <c r="I163" s="29">
        <v>2</v>
      </c>
      <c r="J163" s="38">
        <v>5.29</v>
      </c>
      <c r="K163" s="29">
        <v>241</v>
      </c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</row>
    <row r="164" spans="1:58" s="130" customFormat="1">
      <c r="C164" s="209" t="s">
        <v>280</v>
      </c>
      <c r="D164" s="126">
        <v>2</v>
      </c>
      <c r="E164" s="125" t="s">
        <v>583</v>
      </c>
      <c r="F164" s="126" t="s">
        <v>4</v>
      </c>
      <c r="G164" s="126"/>
      <c r="H164" s="126">
        <v>1</v>
      </c>
      <c r="I164" s="126">
        <v>2</v>
      </c>
      <c r="J164" s="127">
        <v>58.3</v>
      </c>
      <c r="K164" s="128">
        <v>287</v>
      </c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</row>
    <row r="165" spans="1:58" s="130" customFormat="1">
      <c r="A165" s="160">
        <v>116</v>
      </c>
      <c r="B165" s="126">
        <v>2</v>
      </c>
      <c r="C165" s="152" t="s">
        <v>261</v>
      </c>
      <c r="D165" s="126">
        <v>5</v>
      </c>
      <c r="E165" s="125" t="s">
        <v>342</v>
      </c>
      <c r="F165" s="126" t="s">
        <v>4</v>
      </c>
      <c r="G165" s="126"/>
      <c r="H165" s="126">
        <v>1</v>
      </c>
      <c r="I165" s="126">
        <v>5</v>
      </c>
      <c r="J165" s="127">
        <v>33.5</v>
      </c>
      <c r="K165" s="128">
        <v>203</v>
      </c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</row>
    <row r="166" spans="1:58" s="130" customFormat="1">
      <c r="C166" s="152" t="s">
        <v>80</v>
      </c>
      <c r="D166" s="126">
        <v>29</v>
      </c>
      <c r="E166" s="125" t="s">
        <v>342</v>
      </c>
      <c r="F166" s="126" t="s">
        <v>4</v>
      </c>
      <c r="G166" s="126"/>
      <c r="H166" s="126">
        <v>1</v>
      </c>
      <c r="I166" s="126">
        <v>5</v>
      </c>
      <c r="J166" s="127">
        <v>16</v>
      </c>
      <c r="K166" s="128">
        <v>188</v>
      </c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</row>
    <row r="167" spans="1:58" s="130" customFormat="1">
      <c r="A167" s="160">
        <v>117</v>
      </c>
      <c r="B167" s="126">
        <v>3</v>
      </c>
      <c r="C167" s="131" t="s">
        <v>80</v>
      </c>
      <c r="D167" s="132">
        <v>40</v>
      </c>
      <c r="E167" s="129" t="s">
        <v>343</v>
      </c>
      <c r="F167" s="132" t="s">
        <v>4</v>
      </c>
      <c r="G167" s="132"/>
      <c r="H167" s="132">
        <v>1</v>
      </c>
      <c r="I167" s="132">
        <v>5</v>
      </c>
      <c r="J167" s="153">
        <v>16.399999999999999</v>
      </c>
      <c r="K167" s="179">
        <v>161</v>
      </c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</row>
    <row r="168" spans="1:58" s="130" customFormat="1">
      <c r="A168" s="160">
        <v>118</v>
      </c>
      <c r="B168" s="126">
        <v>4</v>
      </c>
      <c r="C168" s="152" t="s">
        <v>80</v>
      </c>
      <c r="D168" s="126">
        <v>36</v>
      </c>
      <c r="E168" s="125" t="s">
        <v>348</v>
      </c>
      <c r="F168" s="126" t="s">
        <v>4</v>
      </c>
      <c r="G168" s="126"/>
      <c r="H168" s="126">
        <v>1</v>
      </c>
      <c r="I168" s="126">
        <v>6</v>
      </c>
      <c r="J168" s="127">
        <v>16.2</v>
      </c>
      <c r="K168" s="128">
        <v>174</v>
      </c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</row>
    <row r="169" spans="1:58" s="130" customFormat="1">
      <c r="A169" s="160">
        <v>119</v>
      </c>
      <c r="B169" s="126">
        <v>5</v>
      </c>
      <c r="C169" s="152" t="s">
        <v>80</v>
      </c>
      <c r="D169" s="126">
        <v>12</v>
      </c>
      <c r="E169" s="125" t="s">
        <v>316</v>
      </c>
      <c r="F169" s="126" t="s">
        <v>4</v>
      </c>
      <c r="G169" s="126"/>
      <c r="H169" s="126">
        <v>2</v>
      </c>
      <c r="I169" s="126">
        <v>1</v>
      </c>
      <c r="J169" s="127">
        <v>15.3</v>
      </c>
      <c r="K169" s="128">
        <v>244</v>
      </c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</row>
    <row r="170" spans="1:58" s="130" customFormat="1">
      <c r="A170" s="160">
        <v>120</v>
      </c>
      <c r="B170" s="126">
        <v>6</v>
      </c>
      <c r="C170" s="152" t="s">
        <v>80</v>
      </c>
      <c r="D170" s="126">
        <v>37</v>
      </c>
      <c r="E170" s="125" t="s">
        <v>319</v>
      </c>
      <c r="F170" s="126" t="s">
        <v>4</v>
      </c>
      <c r="G170" s="126"/>
      <c r="H170" s="126">
        <v>2</v>
      </c>
      <c r="I170" s="126">
        <v>2</v>
      </c>
      <c r="J170" s="127">
        <v>16.3</v>
      </c>
      <c r="K170" s="128">
        <v>167</v>
      </c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</row>
    <row r="171" spans="1:58" s="130" customFormat="1">
      <c r="A171" s="160">
        <v>121</v>
      </c>
      <c r="B171" s="126">
        <v>7</v>
      </c>
      <c r="C171" s="152" t="s">
        <v>280</v>
      </c>
      <c r="D171" s="126">
        <v>12</v>
      </c>
      <c r="E171" s="166" t="s">
        <v>493</v>
      </c>
      <c r="F171" s="126" t="s">
        <v>4</v>
      </c>
      <c r="G171" s="126"/>
      <c r="H171" s="126">
        <v>1</v>
      </c>
      <c r="I171" s="126">
        <v>5</v>
      </c>
      <c r="J171" s="158" t="s">
        <v>494</v>
      </c>
      <c r="K171" s="128">
        <v>157</v>
      </c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</row>
    <row r="172" spans="1:58" s="130" customFormat="1">
      <c r="C172" s="152" t="s">
        <v>279</v>
      </c>
      <c r="D172" s="126">
        <v>10</v>
      </c>
      <c r="E172" s="166" t="s">
        <v>414</v>
      </c>
      <c r="F172" s="126" t="s">
        <v>4</v>
      </c>
      <c r="G172" s="126"/>
      <c r="H172" s="126">
        <v>1</v>
      </c>
      <c r="I172" s="126">
        <v>5</v>
      </c>
      <c r="J172" s="127">
        <v>12.5</v>
      </c>
      <c r="K172" s="128">
        <v>289</v>
      </c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</row>
    <row r="173" spans="1:58" customFormat="1">
      <c r="A173" s="160">
        <v>122</v>
      </c>
      <c r="B173" s="126">
        <v>8</v>
      </c>
      <c r="C173" s="131" t="s">
        <v>80</v>
      </c>
      <c r="D173" s="132">
        <v>9</v>
      </c>
      <c r="E173" s="129" t="s">
        <v>337</v>
      </c>
      <c r="F173" s="132" t="s">
        <v>4</v>
      </c>
      <c r="G173" s="132"/>
      <c r="H173" s="132">
        <v>2</v>
      </c>
      <c r="I173" s="132">
        <v>4</v>
      </c>
      <c r="J173" s="153">
        <v>15.1</v>
      </c>
      <c r="K173" s="179">
        <v>262</v>
      </c>
    </row>
    <row r="174" spans="1:58" s="130" customFormat="1">
      <c r="A174" s="160">
        <v>123</v>
      </c>
      <c r="B174" s="126">
        <v>9</v>
      </c>
      <c r="C174" s="152" t="s">
        <v>279</v>
      </c>
      <c r="D174" s="126">
        <v>93</v>
      </c>
      <c r="E174" s="125" t="s">
        <v>421</v>
      </c>
      <c r="F174" s="126" t="s">
        <v>4</v>
      </c>
      <c r="G174" s="126"/>
      <c r="H174" s="126">
        <v>2</v>
      </c>
      <c r="I174" s="126">
        <v>2</v>
      </c>
      <c r="J174" s="127">
        <v>15.3</v>
      </c>
      <c r="K174" s="128">
        <v>44</v>
      </c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</row>
    <row r="175" spans="1:58" s="130" customFormat="1">
      <c r="A175" s="160">
        <v>124</v>
      </c>
      <c r="B175" s="126">
        <v>10</v>
      </c>
      <c r="C175" s="152" t="s">
        <v>80</v>
      </c>
      <c r="D175" s="126">
        <v>4</v>
      </c>
      <c r="E175" s="125" t="s">
        <v>535</v>
      </c>
      <c r="F175" s="126" t="s">
        <v>4</v>
      </c>
      <c r="G175" s="126"/>
      <c r="H175" s="126">
        <v>1</v>
      </c>
      <c r="I175" s="126">
        <v>5</v>
      </c>
      <c r="J175" s="180">
        <v>15</v>
      </c>
      <c r="K175" s="128">
        <v>324</v>
      </c>
      <c r="L175" s="153">
        <v>14.5</v>
      </c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</row>
    <row r="176" spans="1:58" s="130" customFormat="1">
      <c r="C176" s="152" t="s">
        <v>261</v>
      </c>
      <c r="D176" s="126">
        <v>2</v>
      </c>
      <c r="E176" s="125" t="s">
        <v>535</v>
      </c>
      <c r="F176" s="126" t="s">
        <v>4</v>
      </c>
      <c r="G176" s="126"/>
      <c r="H176" s="126">
        <v>1</v>
      </c>
      <c r="I176" s="126">
        <v>5</v>
      </c>
      <c r="J176" s="127">
        <v>31.8</v>
      </c>
      <c r="K176" s="128">
        <v>265</v>
      </c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</row>
    <row r="177" spans="1:58" s="130" customFormat="1">
      <c r="A177" s="160">
        <v>125</v>
      </c>
      <c r="B177" s="126">
        <v>11</v>
      </c>
      <c r="C177" s="188" t="s">
        <v>84</v>
      </c>
      <c r="D177" s="29">
        <v>21</v>
      </c>
      <c r="E177" s="31" t="s">
        <v>584</v>
      </c>
      <c r="F177" s="29" t="s">
        <v>4</v>
      </c>
      <c r="G177" s="29"/>
      <c r="H177" s="29">
        <v>1</v>
      </c>
      <c r="I177" s="29">
        <v>5</v>
      </c>
      <c r="J177" s="38">
        <v>4.7</v>
      </c>
      <c r="K177" s="29">
        <v>133</v>
      </c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</row>
    <row r="178" spans="1:58" s="130" customFormat="1">
      <c r="A178" s="160">
        <v>126</v>
      </c>
      <c r="B178" s="126">
        <v>12</v>
      </c>
      <c r="C178" s="152" t="s">
        <v>289</v>
      </c>
      <c r="D178" s="126">
        <v>4</v>
      </c>
      <c r="E178" s="125" t="s">
        <v>570</v>
      </c>
      <c r="F178" s="126" t="s">
        <v>4</v>
      </c>
      <c r="G178" s="126"/>
      <c r="H178" s="126">
        <v>2</v>
      </c>
      <c r="I178" s="126">
        <v>7</v>
      </c>
      <c r="J178" s="159" t="s">
        <v>722</v>
      </c>
      <c r="K178" s="128">
        <v>158</v>
      </c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</row>
    <row r="179" spans="1:58" s="130" customFormat="1">
      <c r="A179" s="160">
        <v>127</v>
      </c>
      <c r="B179" s="126">
        <v>13</v>
      </c>
      <c r="C179" s="185" t="s">
        <v>262</v>
      </c>
      <c r="D179" s="192">
        <v>2</v>
      </c>
      <c r="E179" s="30" t="s">
        <v>572</v>
      </c>
      <c r="F179" s="29" t="s">
        <v>4</v>
      </c>
      <c r="G179" s="29"/>
      <c r="H179" s="29">
        <v>4</v>
      </c>
      <c r="I179" s="29">
        <v>2</v>
      </c>
      <c r="J179" s="38">
        <v>4.2300000000000004</v>
      </c>
      <c r="K179" s="29">
        <v>190</v>
      </c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</row>
    <row r="180" spans="1:58" s="130" customFormat="1">
      <c r="A180" s="160">
        <v>128</v>
      </c>
      <c r="B180" s="126">
        <v>14</v>
      </c>
      <c r="C180" s="152" t="s">
        <v>80</v>
      </c>
      <c r="D180" s="126">
        <v>6</v>
      </c>
      <c r="E180" s="125" t="s">
        <v>331</v>
      </c>
      <c r="F180" s="126" t="s">
        <v>4</v>
      </c>
      <c r="G180" s="126"/>
      <c r="H180" s="126">
        <v>4</v>
      </c>
      <c r="I180" s="126">
        <v>2</v>
      </c>
      <c r="J180" s="180">
        <v>15</v>
      </c>
      <c r="K180" s="128">
        <v>281</v>
      </c>
      <c r="L180" s="153">
        <v>14.9</v>
      </c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</row>
    <row r="181" spans="1:58" s="130" customFormat="1">
      <c r="A181" s="160">
        <v>129</v>
      </c>
      <c r="B181" s="126">
        <v>15</v>
      </c>
      <c r="C181" s="152" t="s">
        <v>80</v>
      </c>
      <c r="D181" s="126">
        <v>19</v>
      </c>
      <c r="E181" s="125" t="s">
        <v>317</v>
      </c>
      <c r="F181" s="126" t="s">
        <v>4</v>
      </c>
      <c r="G181" s="126"/>
      <c r="H181" s="126">
        <v>2</v>
      </c>
      <c r="I181" s="126">
        <v>4</v>
      </c>
      <c r="J181" s="127">
        <v>15.6</v>
      </c>
      <c r="K181" s="128">
        <v>218</v>
      </c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</row>
    <row r="182" spans="1:58" s="130" customFormat="1">
      <c r="A182" s="160">
        <v>130</v>
      </c>
      <c r="B182" s="126">
        <v>16</v>
      </c>
      <c r="C182" s="185" t="s">
        <v>262</v>
      </c>
      <c r="D182" s="29">
        <v>3</v>
      </c>
      <c r="E182" s="30" t="s">
        <v>317</v>
      </c>
      <c r="F182" s="29" t="s">
        <v>4</v>
      </c>
      <c r="G182" s="29"/>
      <c r="H182" s="29">
        <v>2</v>
      </c>
      <c r="I182" s="29">
        <v>4</v>
      </c>
      <c r="J182" s="29">
        <v>4.09</v>
      </c>
      <c r="K182" s="29">
        <v>161</v>
      </c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</row>
    <row r="183" spans="1:58" s="130" customFormat="1">
      <c r="A183" s="160">
        <v>131</v>
      </c>
      <c r="B183" s="126">
        <v>17</v>
      </c>
      <c r="C183" s="152" t="s">
        <v>289</v>
      </c>
      <c r="D183" s="126">
        <v>23</v>
      </c>
      <c r="E183" s="125" t="s">
        <v>561</v>
      </c>
      <c r="F183" s="126" t="s">
        <v>4</v>
      </c>
      <c r="G183" s="126"/>
      <c r="H183" s="126">
        <v>1</v>
      </c>
      <c r="I183" s="126">
        <v>4</v>
      </c>
      <c r="J183" s="159" t="s">
        <v>739</v>
      </c>
      <c r="K183" s="128">
        <v>0</v>
      </c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</row>
    <row r="184" spans="1:58" s="130" customFormat="1">
      <c r="A184" s="160">
        <v>132</v>
      </c>
      <c r="B184" s="126">
        <v>18</v>
      </c>
      <c r="C184" s="152" t="s">
        <v>279</v>
      </c>
      <c r="D184" s="126">
        <v>51</v>
      </c>
      <c r="E184" s="125" t="s">
        <v>420</v>
      </c>
      <c r="F184" s="126" t="s">
        <v>4</v>
      </c>
      <c r="G184" s="126"/>
      <c r="H184" s="126">
        <v>2</v>
      </c>
      <c r="I184" s="126">
        <v>3</v>
      </c>
      <c r="J184" s="127">
        <v>13.2</v>
      </c>
      <c r="K184" s="128">
        <v>197</v>
      </c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</row>
    <row r="185" spans="1:58" s="130" customFormat="1">
      <c r="A185" s="160">
        <v>133</v>
      </c>
      <c r="B185" s="126">
        <v>19</v>
      </c>
      <c r="C185" s="152" t="s">
        <v>279</v>
      </c>
      <c r="D185" s="126">
        <v>22</v>
      </c>
      <c r="E185" s="125" t="s">
        <v>419</v>
      </c>
      <c r="F185" s="126" t="s">
        <v>4</v>
      </c>
      <c r="G185" s="126"/>
      <c r="H185" s="126">
        <v>1</v>
      </c>
      <c r="I185" s="126">
        <v>7</v>
      </c>
      <c r="J185" s="127">
        <v>12.8</v>
      </c>
      <c r="K185" s="128">
        <v>246</v>
      </c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</row>
    <row r="186" spans="1:58" s="130" customFormat="1">
      <c r="A186" s="160">
        <v>134</v>
      </c>
      <c r="B186" s="126">
        <v>20</v>
      </c>
      <c r="C186" s="152" t="s">
        <v>279</v>
      </c>
      <c r="D186" s="126">
        <v>78</v>
      </c>
      <c r="E186" s="125" t="s">
        <v>417</v>
      </c>
      <c r="F186" s="126" t="s">
        <v>4</v>
      </c>
      <c r="G186" s="126"/>
      <c r="H186" s="126">
        <v>2</v>
      </c>
      <c r="I186" s="126">
        <v>2</v>
      </c>
      <c r="J186" s="127">
        <v>14</v>
      </c>
      <c r="K186" s="128">
        <v>122</v>
      </c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</row>
    <row r="187" spans="1:58" s="130" customFormat="1">
      <c r="A187" s="160">
        <v>135</v>
      </c>
      <c r="B187" s="126">
        <v>21</v>
      </c>
      <c r="C187" s="152" t="s">
        <v>80</v>
      </c>
      <c r="D187" s="126">
        <v>19</v>
      </c>
      <c r="E187" s="155" t="s">
        <v>339</v>
      </c>
      <c r="F187" s="126" t="s">
        <v>4</v>
      </c>
      <c r="G187" s="126"/>
      <c r="H187" s="156">
        <v>1</v>
      </c>
      <c r="I187" s="156">
        <v>1</v>
      </c>
      <c r="J187" s="127">
        <v>15.6</v>
      </c>
      <c r="K187" s="128">
        <v>218</v>
      </c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</row>
    <row r="188" spans="1:58" s="130" customFormat="1">
      <c r="C188" s="152" t="s">
        <v>261</v>
      </c>
      <c r="D188" s="126">
        <v>20</v>
      </c>
      <c r="E188" s="125" t="s">
        <v>633</v>
      </c>
      <c r="F188" s="126" t="s">
        <v>4</v>
      </c>
      <c r="G188" s="126"/>
      <c r="H188" s="126">
        <v>1</v>
      </c>
      <c r="I188" s="126">
        <v>1</v>
      </c>
      <c r="J188" s="127">
        <v>36.6</v>
      </c>
      <c r="K188" s="128">
        <v>118</v>
      </c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</row>
    <row r="189" spans="1:58" s="130" customFormat="1">
      <c r="A189" s="160">
        <v>136</v>
      </c>
      <c r="B189" s="126">
        <v>22</v>
      </c>
      <c r="C189" s="209" t="s">
        <v>281</v>
      </c>
      <c r="D189" s="126">
        <v>26</v>
      </c>
      <c r="E189" s="125" t="s">
        <v>489</v>
      </c>
      <c r="F189" s="126" t="s">
        <v>4</v>
      </c>
      <c r="G189" s="126"/>
      <c r="H189" s="126">
        <v>1</v>
      </c>
      <c r="I189" s="126">
        <v>4</v>
      </c>
      <c r="J189" s="127">
        <v>27.7</v>
      </c>
      <c r="K189" s="128">
        <v>188</v>
      </c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</row>
    <row r="190" spans="1:58" s="130" customFormat="1">
      <c r="C190" s="209" t="s">
        <v>280</v>
      </c>
      <c r="D190" s="126">
        <v>33</v>
      </c>
      <c r="E190" s="125" t="s">
        <v>489</v>
      </c>
      <c r="F190" s="126" t="s">
        <v>4</v>
      </c>
      <c r="G190" s="126"/>
      <c r="H190" s="126">
        <v>1</v>
      </c>
      <c r="I190" s="126">
        <v>4</v>
      </c>
      <c r="J190" s="158" t="s">
        <v>490</v>
      </c>
      <c r="K190" s="128">
        <v>0</v>
      </c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</row>
    <row r="191" spans="1:58" s="130" customFormat="1">
      <c r="C191" s="209" t="s">
        <v>280</v>
      </c>
      <c r="D191" s="126">
        <v>16</v>
      </c>
      <c r="E191" s="125" t="s">
        <v>511</v>
      </c>
      <c r="F191" s="126" t="s">
        <v>4</v>
      </c>
      <c r="G191" s="126"/>
      <c r="H191" s="126">
        <v>1</v>
      </c>
      <c r="I191" s="126">
        <v>4</v>
      </c>
      <c r="J191" s="127" t="s">
        <v>512</v>
      </c>
      <c r="K191" s="128">
        <v>129</v>
      </c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</row>
    <row r="192" spans="1:58" s="130" customFormat="1">
      <c r="C192" s="225" t="s">
        <v>279</v>
      </c>
      <c r="D192" s="132">
        <v>14</v>
      </c>
      <c r="E192" s="129" t="s">
        <v>433</v>
      </c>
      <c r="F192" s="132" t="s">
        <v>4</v>
      </c>
      <c r="G192" s="132"/>
      <c r="H192" s="132">
        <v>1</v>
      </c>
      <c r="I192" s="132">
        <v>4</v>
      </c>
      <c r="J192" s="153">
        <v>12.6</v>
      </c>
      <c r="K192" s="226">
        <v>274</v>
      </c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</row>
    <row r="193" spans="1:58" s="130" customFormat="1">
      <c r="A193" s="160">
        <v>137</v>
      </c>
      <c r="B193" s="126">
        <v>1</v>
      </c>
      <c r="C193" s="152" t="s">
        <v>279</v>
      </c>
      <c r="D193" s="126">
        <v>62</v>
      </c>
      <c r="E193" s="125" t="s">
        <v>415</v>
      </c>
      <c r="F193" s="126" t="s">
        <v>14</v>
      </c>
      <c r="G193" s="126" t="s">
        <v>14</v>
      </c>
      <c r="H193" s="126">
        <v>2</v>
      </c>
      <c r="I193" s="126">
        <v>2</v>
      </c>
      <c r="J193" s="127">
        <v>13.4</v>
      </c>
      <c r="K193" s="128">
        <v>176</v>
      </c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</row>
    <row r="194" spans="1:58" s="130" customFormat="1">
      <c r="A194" s="160">
        <v>138</v>
      </c>
      <c r="B194" s="126">
        <v>2</v>
      </c>
      <c r="C194" s="152" t="s">
        <v>281</v>
      </c>
      <c r="D194" s="126">
        <v>20</v>
      </c>
      <c r="E194" s="125" t="s">
        <v>411</v>
      </c>
      <c r="F194" s="126" t="s">
        <v>14</v>
      </c>
      <c r="G194" s="126"/>
      <c r="H194" s="126">
        <v>1</v>
      </c>
      <c r="I194" s="126">
        <v>2</v>
      </c>
      <c r="J194" s="127">
        <v>27</v>
      </c>
      <c r="K194" s="128">
        <v>223</v>
      </c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</row>
    <row r="195" spans="1:58" customFormat="1">
      <c r="A195" s="7"/>
      <c r="B195" s="7"/>
      <c r="C195" s="131" t="s">
        <v>279</v>
      </c>
      <c r="D195" s="132">
        <v>34</v>
      </c>
      <c r="E195" s="129" t="s">
        <v>411</v>
      </c>
      <c r="F195" s="132" t="s">
        <v>14</v>
      </c>
      <c r="G195" s="132"/>
      <c r="H195" s="132">
        <v>1</v>
      </c>
      <c r="I195" s="132">
        <v>2</v>
      </c>
      <c r="J195" s="153">
        <v>13</v>
      </c>
      <c r="K195" s="219">
        <v>221</v>
      </c>
    </row>
    <row r="196" spans="1:58" customFormat="1">
      <c r="A196" s="160">
        <v>139</v>
      </c>
      <c r="B196" s="126">
        <v>3</v>
      </c>
      <c r="C196" s="131" t="s">
        <v>80</v>
      </c>
      <c r="D196" s="132">
        <v>41</v>
      </c>
      <c r="E196" s="129" t="s">
        <v>314</v>
      </c>
      <c r="F196" s="132" t="s">
        <v>14</v>
      </c>
      <c r="G196" s="132"/>
      <c r="H196" s="132">
        <v>1</v>
      </c>
      <c r="I196" s="132">
        <v>2</v>
      </c>
      <c r="J196" s="153">
        <v>16.5</v>
      </c>
      <c r="K196" s="179">
        <v>155</v>
      </c>
    </row>
    <row r="197" spans="1:58" s="130" customFormat="1">
      <c r="A197" s="160">
        <v>140</v>
      </c>
      <c r="B197" s="126">
        <v>4</v>
      </c>
      <c r="C197" s="152" t="s">
        <v>80</v>
      </c>
      <c r="D197" s="126">
        <v>50</v>
      </c>
      <c r="E197" s="125" t="s">
        <v>767</v>
      </c>
      <c r="F197" s="126" t="s">
        <v>14</v>
      </c>
      <c r="G197" s="126"/>
      <c r="H197" s="126">
        <v>1</v>
      </c>
      <c r="I197" s="126">
        <v>2</v>
      </c>
      <c r="J197" s="127">
        <v>17</v>
      </c>
      <c r="K197" s="128">
        <v>126</v>
      </c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</row>
    <row r="198" spans="1:58" s="130" customFormat="1">
      <c r="A198" s="160">
        <v>141</v>
      </c>
      <c r="B198" s="126">
        <v>5</v>
      </c>
      <c r="C198" s="152" t="s">
        <v>261</v>
      </c>
      <c r="D198" s="126">
        <v>22</v>
      </c>
      <c r="E198" s="125" t="s">
        <v>635</v>
      </c>
      <c r="F198" s="126" t="s">
        <v>14</v>
      </c>
      <c r="G198" s="126"/>
      <c r="H198" s="126">
        <v>1</v>
      </c>
      <c r="I198" s="126">
        <v>1</v>
      </c>
      <c r="J198" s="127">
        <v>37.1</v>
      </c>
      <c r="K198" s="128">
        <v>107</v>
      </c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</row>
    <row r="199" spans="1:58" s="130" customFormat="1">
      <c r="A199" s="160">
        <v>142</v>
      </c>
      <c r="B199" s="126">
        <v>6</v>
      </c>
      <c r="C199" s="152" t="s">
        <v>279</v>
      </c>
      <c r="D199" s="126">
        <v>76</v>
      </c>
      <c r="E199" s="125" t="s">
        <v>431</v>
      </c>
      <c r="F199" s="126" t="s">
        <v>14</v>
      </c>
      <c r="G199" s="126" t="s">
        <v>14</v>
      </c>
      <c r="H199" s="126">
        <v>2</v>
      </c>
      <c r="I199" s="126">
        <v>1</v>
      </c>
      <c r="J199" s="127">
        <v>13.9</v>
      </c>
      <c r="K199" s="128">
        <v>130</v>
      </c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</row>
    <row r="200" spans="1:58" s="129" customFormat="1">
      <c r="A200" s="160">
        <v>143</v>
      </c>
      <c r="B200" s="126">
        <v>7</v>
      </c>
      <c r="C200" s="152" t="s">
        <v>80</v>
      </c>
      <c r="D200" s="126">
        <v>58</v>
      </c>
      <c r="E200" s="125" t="s">
        <v>357</v>
      </c>
      <c r="F200" s="126" t="s">
        <v>14</v>
      </c>
      <c r="G200" s="126"/>
      <c r="H200" s="126">
        <v>2</v>
      </c>
      <c r="I200" s="126">
        <v>1</v>
      </c>
      <c r="J200" s="127">
        <v>18.100000000000001</v>
      </c>
      <c r="K200" s="128">
        <v>76</v>
      </c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</row>
    <row r="201" spans="1:58" s="129" customFormat="1">
      <c r="A201" s="160">
        <v>144</v>
      </c>
      <c r="B201" s="126">
        <v>8</v>
      </c>
      <c r="C201" s="152" t="s">
        <v>281</v>
      </c>
      <c r="D201" s="126">
        <v>43</v>
      </c>
      <c r="E201" s="125" t="s">
        <v>663</v>
      </c>
      <c r="F201" s="126" t="s">
        <v>14</v>
      </c>
      <c r="G201" s="126"/>
      <c r="H201" s="126">
        <v>1</v>
      </c>
      <c r="I201" s="126">
        <v>2</v>
      </c>
      <c r="J201" s="127">
        <v>29.5</v>
      </c>
      <c r="K201" s="128">
        <v>117</v>
      </c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</row>
    <row r="202" spans="1:58" s="129" customFormat="1">
      <c r="A202" s="160">
        <v>145</v>
      </c>
      <c r="B202" s="126">
        <v>9</v>
      </c>
      <c r="C202" s="152" t="s">
        <v>261</v>
      </c>
      <c r="D202" s="126">
        <v>16</v>
      </c>
      <c r="E202" s="125" t="s">
        <v>627</v>
      </c>
      <c r="F202" s="126" t="s">
        <v>628</v>
      </c>
      <c r="G202" s="126"/>
      <c r="H202" s="126">
        <v>1</v>
      </c>
      <c r="I202" s="126">
        <v>1</v>
      </c>
      <c r="J202" s="127">
        <v>35.700000000000003</v>
      </c>
      <c r="K202" s="128">
        <v>129</v>
      </c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</row>
    <row r="203" spans="1:58" s="129" customFormat="1">
      <c r="A203" s="160">
        <v>146</v>
      </c>
      <c r="B203" s="126">
        <v>10</v>
      </c>
      <c r="C203" s="152" t="s">
        <v>279</v>
      </c>
      <c r="D203" s="126">
        <v>34</v>
      </c>
      <c r="E203" s="125" t="s">
        <v>422</v>
      </c>
      <c r="F203" s="126" t="s">
        <v>14</v>
      </c>
      <c r="G203" s="126"/>
      <c r="H203" s="126">
        <v>2</v>
      </c>
      <c r="I203" s="126">
        <v>2</v>
      </c>
      <c r="J203" s="127">
        <v>13</v>
      </c>
      <c r="K203" s="128">
        <v>221</v>
      </c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</row>
    <row r="204" spans="1:58" s="129" customFormat="1">
      <c r="A204" s="160">
        <v>147</v>
      </c>
      <c r="B204" s="126">
        <v>11</v>
      </c>
      <c r="C204" s="188" t="s">
        <v>84</v>
      </c>
      <c r="D204" s="29">
        <v>1</v>
      </c>
      <c r="E204" s="30" t="s">
        <v>543</v>
      </c>
      <c r="F204" s="29" t="s">
        <v>14</v>
      </c>
      <c r="G204" s="29" t="s">
        <v>14</v>
      </c>
      <c r="H204" s="29">
        <v>1</v>
      </c>
      <c r="I204" s="29">
        <v>2</v>
      </c>
      <c r="J204" s="38">
        <v>5.58</v>
      </c>
      <c r="K204" s="29">
        <v>303</v>
      </c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</row>
    <row r="205" spans="1:58" s="129" customFormat="1">
      <c r="A205" s="160">
        <v>148</v>
      </c>
      <c r="B205" s="126">
        <v>12</v>
      </c>
      <c r="C205" s="152" t="s">
        <v>80</v>
      </c>
      <c r="D205" s="126">
        <v>23</v>
      </c>
      <c r="E205" s="125" t="s">
        <v>356</v>
      </c>
      <c r="F205" s="126" t="s">
        <v>14</v>
      </c>
      <c r="G205" s="126"/>
      <c r="H205" s="126">
        <v>2</v>
      </c>
      <c r="I205" s="126">
        <v>2</v>
      </c>
      <c r="J205" s="127">
        <v>15.7</v>
      </c>
      <c r="K205" s="128">
        <v>210</v>
      </c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</row>
    <row r="206" spans="1:58" s="129" customFormat="1">
      <c r="A206" s="160">
        <v>149</v>
      </c>
      <c r="B206" s="126">
        <v>1</v>
      </c>
      <c r="C206" s="152" t="s">
        <v>283</v>
      </c>
      <c r="D206" s="126">
        <v>5</v>
      </c>
      <c r="E206" s="125" t="s">
        <v>504</v>
      </c>
      <c r="F206" s="126" t="s">
        <v>42</v>
      </c>
      <c r="G206" s="126"/>
      <c r="H206" s="126">
        <v>1</v>
      </c>
      <c r="I206" s="126">
        <v>2</v>
      </c>
      <c r="J206" s="126" t="s">
        <v>747</v>
      </c>
      <c r="K206" s="128">
        <v>136</v>
      </c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</row>
    <row r="207" spans="1:58" s="129" customFormat="1">
      <c r="C207" s="152" t="s">
        <v>280</v>
      </c>
      <c r="D207" s="126">
        <v>3</v>
      </c>
      <c r="E207" s="125" t="s">
        <v>504</v>
      </c>
      <c r="F207" s="126" t="s">
        <v>42</v>
      </c>
      <c r="G207" s="126"/>
      <c r="H207" s="126">
        <v>2</v>
      </c>
      <c r="I207" s="126">
        <v>2</v>
      </c>
      <c r="J207" s="127">
        <v>58.4</v>
      </c>
      <c r="K207" s="128">
        <v>284</v>
      </c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</row>
    <row r="208" spans="1:58" customFormat="1">
      <c r="A208" s="160">
        <v>150</v>
      </c>
      <c r="B208" s="126">
        <v>2</v>
      </c>
      <c r="C208" s="131" t="s">
        <v>281</v>
      </c>
      <c r="D208" s="132">
        <v>40</v>
      </c>
      <c r="E208" s="129" t="s">
        <v>661</v>
      </c>
      <c r="F208" s="132" t="s">
        <v>42</v>
      </c>
      <c r="G208" s="132"/>
      <c r="H208" s="132">
        <v>1</v>
      </c>
      <c r="I208" s="132">
        <v>2</v>
      </c>
      <c r="J208" s="153">
        <v>29</v>
      </c>
      <c r="K208" s="179">
        <v>134</v>
      </c>
    </row>
    <row r="209" spans="1:58" s="129" customFormat="1" ht="15" customHeight="1">
      <c r="A209" s="160">
        <v>151</v>
      </c>
      <c r="B209" s="126">
        <v>3</v>
      </c>
      <c r="C209" s="152" t="s">
        <v>253</v>
      </c>
      <c r="D209" s="126">
        <v>3</v>
      </c>
      <c r="E209" s="125" t="s">
        <v>688</v>
      </c>
      <c r="F209" s="126" t="s">
        <v>42</v>
      </c>
      <c r="G209" s="126"/>
      <c r="H209" s="126">
        <v>3</v>
      </c>
      <c r="I209" s="126">
        <v>3</v>
      </c>
      <c r="J209" s="126" t="s">
        <v>742</v>
      </c>
      <c r="K209" s="128">
        <v>121</v>
      </c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</row>
    <row r="210" spans="1:58" s="129" customFormat="1" ht="15" customHeight="1">
      <c r="A210" s="160">
        <v>152</v>
      </c>
      <c r="B210" s="126">
        <v>4</v>
      </c>
      <c r="C210" s="152" t="s">
        <v>80</v>
      </c>
      <c r="D210" s="126">
        <v>17</v>
      </c>
      <c r="E210" s="125" t="s">
        <v>351</v>
      </c>
      <c r="F210" s="126" t="s">
        <v>42</v>
      </c>
      <c r="G210" s="126"/>
      <c r="H210" s="126">
        <v>1</v>
      </c>
      <c r="I210" s="126">
        <v>2</v>
      </c>
      <c r="J210" s="127">
        <v>15.5</v>
      </c>
      <c r="K210" s="128">
        <v>227</v>
      </c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</row>
    <row r="211" spans="1:58" s="129" customFormat="1" ht="15" customHeight="1">
      <c r="A211" s="160">
        <v>153</v>
      </c>
      <c r="B211" s="126">
        <v>5</v>
      </c>
      <c r="C211" s="152" t="s">
        <v>281</v>
      </c>
      <c r="D211" s="126">
        <v>47</v>
      </c>
      <c r="E211" s="125" t="s">
        <v>666</v>
      </c>
      <c r="F211" s="126" t="s">
        <v>42</v>
      </c>
      <c r="G211" s="126"/>
      <c r="H211" s="126">
        <v>1</v>
      </c>
      <c r="I211" s="126">
        <v>2</v>
      </c>
      <c r="J211" s="127">
        <v>30.4</v>
      </c>
      <c r="K211" s="128">
        <v>90</v>
      </c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</row>
    <row r="212" spans="1:58" s="129" customFormat="1" ht="15" customHeight="1">
      <c r="A212" s="160">
        <v>154</v>
      </c>
      <c r="B212" s="126">
        <v>6</v>
      </c>
      <c r="C212" s="152" t="s">
        <v>279</v>
      </c>
      <c r="D212" s="126">
        <v>30</v>
      </c>
      <c r="E212" s="125" t="s">
        <v>381</v>
      </c>
      <c r="F212" s="126" t="s">
        <v>42</v>
      </c>
      <c r="G212" s="126"/>
      <c r="H212" s="126">
        <v>1</v>
      </c>
      <c r="I212" s="126">
        <v>1</v>
      </c>
      <c r="J212" s="127">
        <v>12.9</v>
      </c>
      <c r="K212" s="128">
        <v>233</v>
      </c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</row>
    <row r="213" spans="1:58" s="129" customFormat="1" ht="15" customHeight="1">
      <c r="A213" s="160">
        <v>155</v>
      </c>
      <c r="B213" s="126">
        <v>7</v>
      </c>
      <c r="C213" s="152" t="s">
        <v>81</v>
      </c>
      <c r="D213" s="126">
        <v>3</v>
      </c>
      <c r="E213" s="125" t="s">
        <v>457</v>
      </c>
      <c r="F213" s="126" t="s">
        <v>42</v>
      </c>
      <c r="G213" s="126"/>
      <c r="H213" s="126">
        <v>1</v>
      </c>
      <c r="I213" s="126">
        <v>1</v>
      </c>
      <c r="J213" s="158" t="s">
        <v>458</v>
      </c>
      <c r="K213" s="128">
        <v>111</v>
      </c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</row>
    <row r="214" spans="1:58" s="129" customFormat="1" ht="15" customHeight="1">
      <c r="C214" s="185" t="s">
        <v>262</v>
      </c>
      <c r="D214" s="192">
        <v>6</v>
      </c>
      <c r="E214" s="31" t="s">
        <v>457</v>
      </c>
      <c r="F214" s="29" t="s">
        <v>42</v>
      </c>
      <c r="G214" s="29"/>
      <c r="H214" s="29">
        <v>1</v>
      </c>
      <c r="I214" s="29">
        <v>1</v>
      </c>
      <c r="J214" s="38">
        <v>3.77</v>
      </c>
      <c r="K214" s="29">
        <v>101</v>
      </c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</row>
    <row r="215" spans="1:58" s="129" customFormat="1" ht="15" customHeight="1">
      <c r="A215" s="160">
        <v>156</v>
      </c>
      <c r="B215" s="126">
        <v>8</v>
      </c>
      <c r="C215" s="152" t="s">
        <v>261</v>
      </c>
      <c r="D215" s="126">
        <v>13</v>
      </c>
      <c r="E215" s="125" t="s">
        <v>625</v>
      </c>
      <c r="F215" s="126" t="s">
        <v>42</v>
      </c>
      <c r="G215" s="126"/>
      <c r="H215" s="126">
        <v>2</v>
      </c>
      <c r="I215" s="126">
        <v>1</v>
      </c>
      <c r="J215" s="127">
        <v>34.799999999999997</v>
      </c>
      <c r="K215" s="128">
        <v>163</v>
      </c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</row>
    <row r="216" spans="1:58" s="129" customFormat="1" ht="15" customHeight="1">
      <c r="A216" s="160">
        <v>157</v>
      </c>
      <c r="B216" s="126">
        <v>9</v>
      </c>
      <c r="C216" s="152" t="s">
        <v>279</v>
      </c>
      <c r="D216" s="126">
        <v>14</v>
      </c>
      <c r="E216" s="125" t="s">
        <v>373</v>
      </c>
      <c r="F216" s="126" t="s">
        <v>42</v>
      </c>
      <c r="G216" s="126"/>
      <c r="H216" s="126">
        <v>2</v>
      </c>
      <c r="I216" s="126">
        <v>1</v>
      </c>
      <c r="J216" s="127">
        <v>12.6</v>
      </c>
      <c r="K216" s="128">
        <v>274</v>
      </c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</row>
    <row r="217" spans="1:58" s="129" customFormat="1" ht="15" customHeight="1">
      <c r="C217" s="152" t="s">
        <v>280</v>
      </c>
      <c r="D217" s="126">
        <v>13</v>
      </c>
      <c r="E217" s="155" t="s">
        <v>373</v>
      </c>
      <c r="F217" s="126" t="s">
        <v>42</v>
      </c>
      <c r="G217" s="156"/>
      <c r="H217" s="156">
        <v>2</v>
      </c>
      <c r="I217" s="156">
        <v>1</v>
      </c>
      <c r="J217" s="158" t="s">
        <v>495</v>
      </c>
      <c r="K217" s="128">
        <v>150</v>
      </c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</row>
    <row r="218" spans="1:58" s="129" customFormat="1" ht="15" customHeight="1">
      <c r="A218" s="160">
        <v>158</v>
      </c>
      <c r="B218" s="126">
        <v>10</v>
      </c>
      <c r="C218" s="152" t="s">
        <v>280</v>
      </c>
      <c r="D218" s="126">
        <v>1</v>
      </c>
      <c r="E218" s="155" t="s">
        <v>503</v>
      </c>
      <c r="F218" s="126" t="s">
        <v>42</v>
      </c>
      <c r="G218" s="156" t="s">
        <v>595</v>
      </c>
      <c r="H218" s="156">
        <v>1</v>
      </c>
      <c r="I218" s="126">
        <v>2</v>
      </c>
      <c r="J218" s="127">
        <v>56.1</v>
      </c>
      <c r="K218" s="128">
        <v>358</v>
      </c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</row>
    <row r="219" spans="1:58" s="129" customFormat="1" ht="15" customHeight="1">
      <c r="C219" s="152" t="s">
        <v>282</v>
      </c>
      <c r="D219" s="126">
        <v>2</v>
      </c>
      <c r="E219" s="125" t="s">
        <v>503</v>
      </c>
      <c r="F219" s="126" t="s">
        <v>42</v>
      </c>
      <c r="G219" s="126"/>
      <c r="H219" s="126">
        <v>1</v>
      </c>
      <c r="I219" s="126">
        <v>2</v>
      </c>
      <c r="J219" s="126" t="s">
        <v>715</v>
      </c>
      <c r="K219" s="128">
        <v>350</v>
      </c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</row>
    <row r="220" spans="1:58" s="129" customFormat="1" ht="15" customHeight="1">
      <c r="A220" s="160">
        <v>159</v>
      </c>
      <c r="B220" s="126">
        <v>11</v>
      </c>
      <c r="C220" s="152" t="s">
        <v>281</v>
      </c>
      <c r="D220" s="126">
        <v>38</v>
      </c>
      <c r="E220" s="125" t="s">
        <v>660</v>
      </c>
      <c r="F220" s="126" t="s">
        <v>42</v>
      </c>
      <c r="G220" s="126"/>
      <c r="H220" s="126">
        <v>1</v>
      </c>
      <c r="I220" s="126">
        <v>2</v>
      </c>
      <c r="J220" s="127">
        <v>28.7</v>
      </c>
      <c r="K220" s="128">
        <v>146</v>
      </c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</row>
    <row r="221" spans="1:58" s="129" customFormat="1" ht="15" customHeight="1">
      <c r="A221" s="160">
        <v>160</v>
      </c>
      <c r="B221" s="126">
        <v>12</v>
      </c>
      <c r="C221" s="223" t="s">
        <v>262</v>
      </c>
      <c r="D221" s="29">
        <v>4</v>
      </c>
      <c r="E221" s="31" t="s">
        <v>577</v>
      </c>
      <c r="F221" s="29" t="s">
        <v>42</v>
      </c>
      <c r="G221" s="29"/>
      <c r="H221" s="29">
        <v>1</v>
      </c>
      <c r="I221" s="29">
        <v>3</v>
      </c>
      <c r="J221" s="29">
        <v>3.81</v>
      </c>
      <c r="K221" s="29">
        <v>108</v>
      </c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</row>
    <row r="222" spans="1:58" customFormat="1">
      <c r="A222" s="7"/>
      <c r="B222" s="7"/>
      <c r="C222" s="225" t="s">
        <v>80</v>
      </c>
      <c r="D222" s="132">
        <v>13</v>
      </c>
      <c r="E222" s="129" t="s">
        <v>313</v>
      </c>
      <c r="F222" s="132" t="s">
        <v>42</v>
      </c>
      <c r="G222" s="132"/>
      <c r="H222" s="132">
        <v>1</v>
      </c>
      <c r="I222" s="132">
        <v>3</v>
      </c>
      <c r="J222" s="153">
        <v>15.4</v>
      </c>
      <c r="K222" s="227">
        <v>235</v>
      </c>
    </row>
    <row r="223" spans="1:58" customFormat="1">
      <c r="A223" s="7"/>
      <c r="B223" s="7"/>
      <c r="C223" s="225" t="s">
        <v>261</v>
      </c>
      <c r="D223" s="132">
        <v>8</v>
      </c>
      <c r="E223" s="129" t="s">
        <v>313</v>
      </c>
      <c r="F223" s="132" t="s">
        <v>42</v>
      </c>
      <c r="G223" s="132"/>
      <c r="H223" s="132">
        <v>1</v>
      </c>
      <c r="I223" s="132">
        <v>3</v>
      </c>
      <c r="J223" s="153">
        <v>33.9</v>
      </c>
      <c r="K223" s="179">
        <v>190</v>
      </c>
    </row>
    <row r="224" spans="1:58" s="129" customFormat="1" ht="15" customHeight="1">
      <c r="A224" s="160">
        <v>161</v>
      </c>
      <c r="B224" s="126">
        <v>13</v>
      </c>
      <c r="C224" s="152" t="s">
        <v>280</v>
      </c>
      <c r="D224" s="126">
        <v>30</v>
      </c>
      <c r="E224" s="125" t="s">
        <v>515</v>
      </c>
      <c r="F224" s="126" t="s">
        <v>42</v>
      </c>
      <c r="G224" s="126"/>
      <c r="H224" s="126">
        <v>1</v>
      </c>
      <c r="I224" s="126">
        <v>1</v>
      </c>
      <c r="J224" s="127" t="s">
        <v>516</v>
      </c>
      <c r="K224" s="128">
        <v>12</v>
      </c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</row>
    <row r="225" spans="1:58" s="129" customFormat="1" ht="15" customHeight="1">
      <c r="A225" s="160">
        <v>162</v>
      </c>
      <c r="B225" s="126">
        <v>14</v>
      </c>
      <c r="C225" s="188" t="s">
        <v>84</v>
      </c>
      <c r="D225" s="29">
        <v>27</v>
      </c>
      <c r="E225" s="30" t="s">
        <v>586</v>
      </c>
      <c r="F225" s="29" t="s">
        <v>42</v>
      </c>
      <c r="G225" s="29"/>
      <c r="H225" s="29">
        <v>1</v>
      </c>
      <c r="I225" s="29">
        <v>1</v>
      </c>
      <c r="J225" s="38">
        <v>4.29</v>
      </c>
      <c r="K225" s="29">
        <v>72</v>
      </c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</row>
    <row r="226" spans="1:58" s="129" customFormat="1" ht="15" customHeight="1">
      <c r="C226" s="152" t="s">
        <v>289</v>
      </c>
      <c r="D226" s="126">
        <v>17</v>
      </c>
      <c r="E226" s="125" t="s">
        <v>586</v>
      </c>
      <c r="F226" s="126" t="s">
        <v>42</v>
      </c>
      <c r="G226" s="126"/>
      <c r="H226" s="126">
        <v>1</v>
      </c>
      <c r="I226" s="126">
        <v>1</v>
      </c>
      <c r="J226" s="159" t="s">
        <v>733</v>
      </c>
      <c r="K226" s="128">
        <v>10</v>
      </c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</row>
    <row r="227" spans="1:58" s="129" customFormat="1" ht="15" customHeight="1">
      <c r="A227" s="160">
        <v>163</v>
      </c>
      <c r="B227" s="126">
        <v>1</v>
      </c>
      <c r="C227" s="152" t="s">
        <v>279</v>
      </c>
      <c r="D227" s="126">
        <v>8</v>
      </c>
      <c r="E227" s="125" t="s">
        <v>446</v>
      </c>
      <c r="F227" s="126" t="s">
        <v>50</v>
      </c>
      <c r="G227" s="126"/>
      <c r="H227" s="126">
        <v>2</v>
      </c>
      <c r="I227" s="126">
        <v>1</v>
      </c>
      <c r="J227" s="127">
        <v>12.3</v>
      </c>
      <c r="K227" s="128">
        <v>321</v>
      </c>
      <c r="L227" s="208">
        <v>12.9</v>
      </c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</row>
    <row r="228" spans="1:58" s="130" customFormat="1">
      <c r="C228" s="188" t="s">
        <v>84</v>
      </c>
      <c r="D228" s="192" t="s">
        <v>593</v>
      </c>
      <c r="E228" s="30" t="s">
        <v>446</v>
      </c>
      <c r="F228" s="29" t="s">
        <v>50</v>
      </c>
      <c r="G228" s="29"/>
      <c r="H228" s="29">
        <v>2</v>
      </c>
      <c r="I228" s="29">
        <v>1</v>
      </c>
      <c r="J228" s="38" t="s">
        <v>594</v>
      </c>
      <c r="K228" s="29" t="s">
        <v>594</v>
      </c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</row>
    <row r="229" spans="1:58" s="130" customFormat="1">
      <c r="A229" s="160">
        <v>164</v>
      </c>
      <c r="B229" s="126">
        <v>2</v>
      </c>
      <c r="C229" s="152" t="s">
        <v>289</v>
      </c>
      <c r="D229" s="126">
        <v>3</v>
      </c>
      <c r="E229" s="125" t="s">
        <v>553</v>
      </c>
      <c r="F229" s="126" t="s">
        <v>50</v>
      </c>
      <c r="G229" s="126"/>
      <c r="H229" s="126">
        <v>3</v>
      </c>
      <c r="I229" s="126">
        <v>4</v>
      </c>
      <c r="J229" s="159" t="s">
        <v>721</v>
      </c>
      <c r="K229" s="128">
        <v>160</v>
      </c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</row>
    <row r="230" spans="1:58" s="130" customFormat="1">
      <c r="C230" s="152" t="s">
        <v>282</v>
      </c>
      <c r="D230" s="126">
        <v>5</v>
      </c>
      <c r="E230" s="125" t="s">
        <v>553</v>
      </c>
      <c r="F230" s="126" t="s">
        <v>50</v>
      </c>
      <c r="G230" s="126"/>
      <c r="H230" s="126">
        <v>3</v>
      </c>
      <c r="I230" s="126" t="s">
        <v>682</v>
      </c>
      <c r="J230" s="126" t="s">
        <v>704</v>
      </c>
      <c r="K230" s="128">
        <v>166</v>
      </c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</row>
    <row r="231" spans="1:58" s="130" customFormat="1">
      <c r="A231" s="160">
        <v>165</v>
      </c>
      <c r="B231" s="126">
        <v>3</v>
      </c>
      <c r="C231" s="152" t="s">
        <v>281</v>
      </c>
      <c r="D231" s="126">
        <v>53</v>
      </c>
      <c r="E231" s="125" t="s">
        <v>672</v>
      </c>
      <c r="F231" s="126" t="s">
        <v>50</v>
      </c>
      <c r="G231" s="126"/>
      <c r="H231" s="126">
        <v>1</v>
      </c>
      <c r="I231" s="126">
        <v>1</v>
      </c>
      <c r="J231" s="127">
        <v>33</v>
      </c>
      <c r="K231" s="128">
        <v>32</v>
      </c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</row>
    <row r="232" spans="1:58" s="130" customFormat="1">
      <c r="A232" s="160">
        <v>166</v>
      </c>
      <c r="B232" s="126">
        <v>4</v>
      </c>
      <c r="C232" s="152" t="s">
        <v>279</v>
      </c>
      <c r="D232" s="126">
        <v>57</v>
      </c>
      <c r="E232" s="166" t="s">
        <v>398</v>
      </c>
      <c r="F232" s="126" t="s">
        <v>50</v>
      </c>
      <c r="G232" s="126"/>
      <c r="H232" s="126">
        <v>1</v>
      </c>
      <c r="I232" s="126" t="s">
        <v>323</v>
      </c>
      <c r="J232" s="127">
        <v>13.3</v>
      </c>
      <c r="K232" s="128">
        <v>186</v>
      </c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</row>
    <row r="233" spans="1:58" s="130" customFormat="1">
      <c r="C233" s="188" t="s">
        <v>84</v>
      </c>
      <c r="D233" s="192" t="s">
        <v>593</v>
      </c>
      <c r="E233" s="222" t="s">
        <v>548</v>
      </c>
      <c r="F233" s="29" t="s">
        <v>50</v>
      </c>
      <c r="G233" s="29"/>
      <c r="H233" s="29">
        <v>1</v>
      </c>
      <c r="I233" s="29">
        <v>2</v>
      </c>
      <c r="J233" s="38" t="s">
        <v>594</v>
      </c>
      <c r="K233" s="29" t="s">
        <v>594</v>
      </c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</row>
    <row r="234" spans="1:58" s="130" customFormat="1">
      <c r="A234" s="160">
        <v>167</v>
      </c>
      <c r="B234" s="126">
        <v>5</v>
      </c>
      <c r="C234" s="152" t="s">
        <v>80</v>
      </c>
      <c r="D234" s="126">
        <v>52</v>
      </c>
      <c r="E234" s="125" t="s">
        <v>320</v>
      </c>
      <c r="F234" s="126" t="s">
        <v>50</v>
      </c>
      <c r="G234" s="126"/>
      <c r="H234" s="126">
        <v>1</v>
      </c>
      <c r="I234" s="126" t="s">
        <v>323</v>
      </c>
      <c r="J234" s="127">
        <v>17.2</v>
      </c>
      <c r="K234" s="128">
        <v>116</v>
      </c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</row>
    <row r="235" spans="1:58" s="130" customFormat="1">
      <c r="A235" s="160">
        <v>168</v>
      </c>
      <c r="B235" s="126">
        <v>6</v>
      </c>
      <c r="C235" s="152" t="s">
        <v>279</v>
      </c>
      <c r="D235" s="126">
        <v>14</v>
      </c>
      <c r="E235" s="125" t="s">
        <v>428</v>
      </c>
      <c r="F235" s="126" t="s">
        <v>50</v>
      </c>
      <c r="G235" s="126"/>
      <c r="H235" s="126">
        <v>1</v>
      </c>
      <c r="I235" s="126" t="s">
        <v>323</v>
      </c>
      <c r="J235" s="127">
        <v>12.6</v>
      </c>
      <c r="K235" s="128">
        <v>274</v>
      </c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</row>
    <row r="236" spans="1:58" s="130" customFormat="1">
      <c r="A236" s="160">
        <v>169</v>
      </c>
      <c r="B236" s="126">
        <v>7</v>
      </c>
      <c r="C236" s="152" t="s">
        <v>279</v>
      </c>
      <c r="D236" s="126">
        <v>22</v>
      </c>
      <c r="E236" s="125" t="s">
        <v>451</v>
      </c>
      <c r="F236" s="126" t="s">
        <v>50</v>
      </c>
      <c r="G236" s="126"/>
      <c r="H236" s="126">
        <v>1</v>
      </c>
      <c r="I236" s="126" t="s">
        <v>378</v>
      </c>
      <c r="J236" s="127">
        <v>12.8</v>
      </c>
      <c r="K236" s="128">
        <v>246</v>
      </c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</row>
    <row r="237" spans="1:58" s="130" customFormat="1">
      <c r="A237" s="160">
        <v>170</v>
      </c>
      <c r="B237" s="126">
        <v>8</v>
      </c>
      <c r="C237" s="152" t="s">
        <v>281</v>
      </c>
      <c r="D237" s="126">
        <v>10</v>
      </c>
      <c r="E237" s="166" t="s">
        <v>644</v>
      </c>
      <c r="F237" s="126" t="s">
        <v>50</v>
      </c>
      <c r="G237" s="126"/>
      <c r="H237" s="126">
        <v>2</v>
      </c>
      <c r="I237" s="126">
        <v>1</v>
      </c>
      <c r="J237" s="127">
        <v>26</v>
      </c>
      <c r="K237" s="128">
        <v>282</v>
      </c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</row>
    <row r="238" spans="1:58" s="130" customFormat="1">
      <c r="C238" s="152" t="s">
        <v>279</v>
      </c>
      <c r="D238" s="126">
        <v>9</v>
      </c>
      <c r="E238" s="168" t="s">
        <v>449</v>
      </c>
      <c r="F238" s="126" t="s">
        <v>50</v>
      </c>
      <c r="G238" s="156"/>
      <c r="H238" s="156">
        <v>2</v>
      </c>
      <c r="I238" s="156">
        <v>1</v>
      </c>
      <c r="J238" s="127">
        <v>12.4</v>
      </c>
      <c r="K238" s="128">
        <v>305</v>
      </c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</row>
    <row r="239" spans="1:58" s="130" customFormat="1">
      <c r="A239" s="160">
        <v>171</v>
      </c>
      <c r="B239" s="126">
        <v>9</v>
      </c>
      <c r="C239" s="152" t="s">
        <v>280</v>
      </c>
      <c r="D239" s="126">
        <v>5</v>
      </c>
      <c r="E239" s="125" t="s">
        <v>465</v>
      </c>
      <c r="F239" s="126" t="s">
        <v>50</v>
      </c>
      <c r="G239" s="126"/>
      <c r="H239" s="126">
        <v>3</v>
      </c>
      <c r="I239" s="126">
        <v>2</v>
      </c>
      <c r="J239" s="127">
        <v>59.8</v>
      </c>
      <c r="K239" s="128">
        <v>246</v>
      </c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</row>
    <row r="240" spans="1:58" s="130" customFormat="1">
      <c r="C240" s="152" t="s">
        <v>282</v>
      </c>
      <c r="D240" s="126">
        <v>3</v>
      </c>
      <c r="E240" s="125" t="s">
        <v>465</v>
      </c>
      <c r="F240" s="126" t="s">
        <v>50</v>
      </c>
      <c r="G240" s="126"/>
      <c r="H240" s="126">
        <v>3</v>
      </c>
      <c r="I240" s="126" t="s">
        <v>682</v>
      </c>
      <c r="J240" s="126" t="s">
        <v>714</v>
      </c>
      <c r="K240" s="128">
        <v>274</v>
      </c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</row>
    <row r="241" spans="1:58" s="130" customFormat="1">
      <c r="A241" s="160">
        <v>172</v>
      </c>
      <c r="B241" s="126">
        <v>10</v>
      </c>
      <c r="C241" s="152" t="s">
        <v>281</v>
      </c>
      <c r="D241" s="126">
        <v>6</v>
      </c>
      <c r="E241" s="166" t="s">
        <v>640</v>
      </c>
      <c r="F241" s="126" t="s">
        <v>50</v>
      </c>
      <c r="G241" s="126"/>
      <c r="H241" s="126">
        <v>1</v>
      </c>
      <c r="I241" s="126">
        <v>6</v>
      </c>
      <c r="J241" s="127">
        <v>25</v>
      </c>
      <c r="K241" s="128">
        <v>355</v>
      </c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</row>
    <row r="242" spans="1:58" s="130" customFormat="1">
      <c r="C242" s="152" t="s">
        <v>279</v>
      </c>
      <c r="D242" s="126">
        <v>4</v>
      </c>
      <c r="E242" s="166" t="s">
        <v>538</v>
      </c>
      <c r="F242" s="126" t="s">
        <v>50</v>
      </c>
      <c r="G242" s="126"/>
      <c r="H242" s="126" t="s">
        <v>383</v>
      </c>
      <c r="I242" s="126">
        <v>6</v>
      </c>
      <c r="J242" s="127">
        <v>12</v>
      </c>
      <c r="K242" s="128">
        <v>376</v>
      </c>
      <c r="L242" s="208">
        <v>12</v>
      </c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</row>
    <row r="243" spans="1:58" s="130" customFormat="1" ht="16.5" customHeight="1">
      <c r="A243" s="160">
        <v>173</v>
      </c>
      <c r="B243" s="126">
        <v>11</v>
      </c>
      <c r="C243" s="152" t="s">
        <v>279</v>
      </c>
      <c r="D243" s="126">
        <v>81</v>
      </c>
      <c r="E243" s="155" t="s">
        <v>377</v>
      </c>
      <c r="F243" s="126" t="s">
        <v>50</v>
      </c>
      <c r="G243" s="156"/>
      <c r="H243" s="156">
        <v>1</v>
      </c>
      <c r="I243" s="156" t="s">
        <v>378</v>
      </c>
      <c r="J243" s="127">
        <v>14.1</v>
      </c>
      <c r="K243" s="128">
        <v>114</v>
      </c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</row>
    <row r="244" spans="1:58" customFormat="1">
      <c r="A244" s="160">
        <v>174</v>
      </c>
      <c r="B244" s="126">
        <v>12</v>
      </c>
      <c r="C244" s="131" t="s">
        <v>279</v>
      </c>
      <c r="D244" s="132">
        <v>42</v>
      </c>
      <c r="E244" s="129" t="s">
        <v>395</v>
      </c>
      <c r="F244" s="132" t="s">
        <v>50</v>
      </c>
      <c r="G244" s="132"/>
      <c r="H244" s="132">
        <v>1</v>
      </c>
      <c r="I244" s="132" t="s">
        <v>396</v>
      </c>
      <c r="J244" s="153">
        <v>13.1</v>
      </c>
      <c r="K244" s="219">
        <v>209</v>
      </c>
    </row>
    <row r="245" spans="1:58" s="130" customFormat="1">
      <c r="A245" s="160">
        <v>175</v>
      </c>
      <c r="B245" s="126">
        <v>13</v>
      </c>
      <c r="C245" s="152" t="s">
        <v>279</v>
      </c>
      <c r="D245" s="126">
        <v>42</v>
      </c>
      <c r="E245" s="125" t="s">
        <v>402</v>
      </c>
      <c r="F245" s="126" t="s">
        <v>50</v>
      </c>
      <c r="G245" s="126"/>
      <c r="H245" s="126">
        <v>1</v>
      </c>
      <c r="I245" s="126" t="s">
        <v>378</v>
      </c>
      <c r="J245" s="127">
        <v>13.1</v>
      </c>
      <c r="K245" s="128">
        <v>209</v>
      </c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</row>
    <row r="246" spans="1:58" customFormat="1">
      <c r="A246" s="7"/>
      <c r="B246" s="7"/>
      <c r="C246" s="118" t="s">
        <v>84</v>
      </c>
      <c r="D246" s="5">
        <v>27</v>
      </c>
      <c r="E246" s="2" t="s">
        <v>542</v>
      </c>
      <c r="F246" s="5" t="s">
        <v>50</v>
      </c>
      <c r="G246" s="5"/>
      <c r="H246" s="5">
        <v>1</v>
      </c>
      <c r="I246" s="5">
        <v>2</v>
      </c>
      <c r="J246" s="182">
        <v>4.29</v>
      </c>
      <c r="K246" s="5">
        <v>72</v>
      </c>
    </row>
    <row r="247" spans="1:58" s="130" customFormat="1">
      <c r="A247" s="160">
        <v>176</v>
      </c>
      <c r="B247" s="126">
        <v>14</v>
      </c>
      <c r="C247" s="188" t="s">
        <v>84</v>
      </c>
      <c r="D247" s="29">
        <v>19</v>
      </c>
      <c r="E247" s="30" t="s">
        <v>541</v>
      </c>
      <c r="F247" s="29" t="s">
        <v>50</v>
      </c>
      <c r="G247" s="29"/>
      <c r="H247" s="29">
        <v>1</v>
      </c>
      <c r="I247" s="29">
        <v>1</v>
      </c>
      <c r="J247" s="38">
        <v>4.75</v>
      </c>
      <c r="K247" s="29">
        <v>141</v>
      </c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</row>
    <row r="248" spans="1:58" s="130" customFormat="1">
      <c r="A248" s="160">
        <v>177</v>
      </c>
      <c r="B248" s="126">
        <v>15</v>
      </c>
      <c r="C248" s="152" t="s">
        <v>80</v>
      </c>
      <c r="D248" s="126">
        <v>25</v>
      </c>
      <c r="E248" s="125" t="s">
        <v>308</v>
      </c>
      <c r="F248" s="126" t="s">
        <v>50</v>
      </c>
      <c r="G248" s="126"/>
      <c r="H248" s="126">
        <v>1</v>
      </c>
      <c r="I248" s="126" t="s">
        <v>682</v>
      </c>
      <c r="J248" s="127">
        <v>15.8</v>
      </c>
      <c r="K248" s="128">
        <v>203</v>
      </c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</row>
    <row r="249" spans="1:58" s="130" customFormat="1">
      <c r="A249" s="160">
        <v>178</v>
      </c>
      <c r="B249" s="126">
        <v>16</v>
      </c>
      <c r="C249" s="152" t="s">
        <v>279</v>
      </c>
      <c r="D249" s="126">
        <v>51</v>
      </c>
      <c r="E249" s="125" t="s">
        <v>397</v>
      </c>
      <c r="F249" s="126" t="s">
        <v>50</v>
      </c>
      <c r="G249" s="126"/>
      <c r="H249" s="126">
        <v>1</v>
      </c>
      <c r="I249" s="126">
        <v>1</v>
      </c>
      <c r="J249" s="127">
        <v>13.2</v>
      </c>
      <c r="K249" s="128">
        <v>197</v>
      </c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</row>
    <row r="250" spans="1:58" s="130" customFormat="1">
      <c r="A250" s="160">
        <v>179</v>
      </c>
      <c r="B250" s="126">
        <v>17</v>
      </c>
      <c r="C250" s="188" t="s">
        <v>84</v>
      </c>
      <c r="D250" s="29">
        <v>4</v>
      </c>
      <c r="E250" s="30" t="s">
        <v>403</v>
      </c>
      <c r="F250" s="29" t="s">
        <v>50</v>
      </c>
      <c r="G250" s="29"/>
      <c r="H250" s="29">
        <v>1</v>
      </c>
      <c r="I250" s="29">
        <v>2</v>
      </c>
      <c r="J250" s="38">
        <v>5.44</v>
      </c>
      <c r="K250" s="29">
        <v>272</v>
      </c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</row>
    <row r="251" spans="1:58" s="130" customFormat="1">
      <c r="A251" s="160">
        <v>180</v>
      </c>
      <c r="B251" s="126">
        <v>18</v>
      </c>
      <c r="C251" s="131" t="s">
        <v>279</v>
      </c>
      <c r="D251" s="132">
        <v>42</v>
      </c>
      <c r="E251" s="129" t="s">
        <v>403</v>
      </c>
      <c r="F251" s="132" t="s">
        <v>50</v>
      </c>
      <c r="G251" s="132"/>
      <c r="H251" s="132">
        <v>1</v>
      </c>
      <c r="I251" s="132" t="s">
        <v>378</v>
      </c>
      <c r="J251" s="153">
        <v>13.1</v>
      </c>
      <c r="K251" s="179">
        <v>209</v>
      </c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</row>
    <row r="252" spans="1:58" s="130" customFormat="1" ht="15.75" customHeight="1">
      <c r="A252" s="160">
        <v>181</v>
      </c>
      <c r="B252" s="126">
        <v>19</v>
      </c>
      <c r="C252" s="152" t="s">
        <v>279</v>
      </c>
      <c r="D252" s="126">
        <v>68</v>
      </c>
      <c r="E252" s="155" t="s">
        <v>360</v>
      </c>
      <c r="F252" s="126" t="s">
        <v>50</v>
      </c>
      <c r="G252" s="156"/>
      <c r="H252" s="156">
        <v>1</v>
      </c>
      <c r="I252" s="156" t="s">
        <v>334</v>
      </c>
      <c r="J252" s="127">
        <v>13.6</v>
      </c>
      <c r="K252" s="128">
        <v>156</v>
      </c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</row>
    <row r="253" spans="1:58" s="130" customFormat="1">
      <c r="A253" s="160">
        <v>182</v>
      </c>
      <c r="B253" s="126">
        <v>20</v>
      </c>
      <c r="C253" s="152" t="s">
        <v>279</v>
      </c>
      <c r="D253" s="126">
        <v>62</v>
      </c>
      <c r="E253" s="125" t="s">
        <v>384</v>
      </c>
      <c r="F253" s="126" t="s">
        <v>50</v>
      </c>
      <c r="G253" s="126"/>
      <c r="H253" s="126">
        <v>1</v>
      </c>
      <c r="I253" s="126" t="s">
        <v>385</v>
      </c>
      <c r="J253" s="127">
        <v>13.4</v>
      </c>
      <c r="K253" s="128">
        <v>176</v>
      </c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</row>
    <row r="254" spans="1:58" s="130" customFormat="1">
      <c r="A254" s="160">
        <v>183</v>
      </c>
      <c r="B254" s="126">
        <v>21</v>
      </c>
      <c r="C254" s="188" t="s">
        <v>84</v>
      </c>
      <c r="D254" s="29">
        <v>10</v>
      </c>
      <c r="E254" s="228" t="s">
        <v>546</v>
      </c>
      <c r="F254" s="29" t="s">
        <v>50</v>
      </c>
      <c r="G254" s="29"/>
      <c r="H254" s="29">
        <v>2</v>
      </c>
      <c r="I254" s="29">
        <v>1</v>
      </c>
      <c r="J254" s="38">
        <v>5.14</v>
      </c>
      <c r="K254" s="29">
        <v>211</v>
      </c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</row>
    <row r="255" spans="1:58" s="130" customFormat="1">
      <c r="C255" s="152" t="s">
        <v>279</v>
      </c>
      <c r="D255" s="126">
        <v>22</v>
      </c>
      <c r="E255" s="166" t="s">
        <v>375</v>
      </c>
      <c r="F255" s="126" t="s">
        <v>50</v>
      </c>
      <c r="G255" s="126"/>
      <c r="H255" s="126">
        <v>2</v>
      </c>
      <c r="I255" s="126">
        <v>1</v>
      </c>
      <c r="J255" s="127">
        <v>12.8</v>
      </c>
      <c r="K255" s="128">
        <v>246</v>
      </c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</row>
    <row r="256" spans="1:58" s="130" customFormat="1">
      <c r="A256" s="160">
        <v>184</v>
      </c>
      <c r="B256" s="126">
        <v>22</v>
      </c>
      <c r="C256" s="188" t="s">
        <v>84</v>
      </c>
      <c r="D256" s="29">
        <v>5</v>
      </c>
      <c r="E256" s="222" t="s">
        <v>547</v>
      </c>
      <c r="F256" s="29" t="s">
        <v>50</v>
      </c>
      <c r="G256" s="29"/>
      <c r="H256" s="29">
        <v>1</v>
      </c>
      <c r="I256" s="230">
        <v>1</v>
      </c>
      <c r="J256" s="38">
        <v>5.44</v>
      </c>
      <c r="K256" s="29">
        <v>272</v>
      </c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</row>
    <row r="257" spans="1:58" s="130" customFormat="1">
      <c r="C257" s="131" t="s">
        <v>279</v>
      </c>
      <c r="D257" s="132">
        <v>42</v>
      </c>
      <c r="E257" s="229" t="s">
        <v>450</v>
      </c>
      <c r="F257" s="132" t="s">
        <v>50</v>
      </c>
      <c r="G257" s="132"/>
      <c r="H257" s="132">
        <v>1</v>
      </c>
      <c r="I257" s="231">
        <v>4</v>
      </c>
      <c r="J257" s="153">
        <v>13.1</v>
      </c>
      <c r="K257" s="179">
        <v>209</v>
      </c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</row>
    <row r="258" spans="1:58" s="130" customFormat="1">
      <c r="A258" s="160">
        <v>185</v>
      </c>
      <c r="B258" s="126">
        <v>23</v>
      </c>
      <c r="C258" s="152" t="s">
        <v>80</v>
      </c>
      <c r="D258" s="126">
        <v>45</v>
      </c>
      <c r="E258" s="125" t="s">
        <v>315</v>
      </c>
      <c r="F258" s="126" t="s">
        <v>50</v>
      </c>
      <c r="G258" s="126"/>
      <c r="H258" s="126">
        <v>1</v>
      </c>
      <c r="I258" s="126" t="s">
        <v>323</v>
      </c>
      <c r="J258" s="127">
        <v>16.600000000000001</v>
      </c>
      <c r="K258" s="128">
        <v>149</v>
      </c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</row>
    <row r="259" spans="1:58" s="130" customFormat="1">
      <c r="A259" s="160">
        <v>186</v>
      </c>
      <c r="B259" s="126">
        <v>24</v>
      </c>
      <c r="C259" s="152" t="s">
        <v>281</v>
      </c>
      <c r="D259" s="126">
        <v>45</v>
      </c>
      <c r="E259" s="125" t="s">
        <v>664</v>
      </c>
      <c r="F259" s="126" t="s">
        <v>50</v>
      </c>
      <c r="G259" s="126"/>
      <c r="H259" s="126">
        <v>1</v>
      </c>
      <c r="I259" s="126">
        <v>1</v>
      </c>
      <c r="J259" s="127">
        <v>30.2</v>
      </c>
      <c r="K259" s="128">
        <v>95</v>
      </c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</row>
    <row r="260" spans="1:58" s="130" customFormat="1">
      <c r="A260" s="160">
        <v>187</v>
      </c>
      <c r="B260" s="126">
        <v>25</v>
      </c>
      <c r="C260" s="152" t="s">
        <v>81</v>
      </c>
      <c r="D260" s="126">
        <v>2</v>
      </c>
      <c r="E260" s="125" t="s">
        <v>454</v>
      </c>
      <c r="F260" s="126" t="s">
        <v>50</v>
      </c>
      <c r="G260" s="126"/>
      <c r="H260" s="126">
        <v>2</v>
      </c>
      <c r="I260" s="126" t="s">
        <v>455</v>
      </c>
      <c r="J260" s="158" t="s">
        <v>456</v>
      </c>
      <c r="K260" s="128">
        <v>116</v>
      </c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</row>
    <row r="261" spans="1:58" s="130" customFormat="1">
      <c r="A261" s="160">
        <v>188</v>
      </c>
      <c r="B261" s="126">
        <v>1</v>
      </c>
      <c r="C261" s="152" t="s">
        <v>280</v>
      </c>
      <c r="D261" s="126">
        <v>11</v>
      </c>
      <c r="E261" s="125" t="s">
        <v>509</v>
      </c>
      <c r="F261" s="29" t="s">
        <v>5</v>
      </c>
      <c r="G261" s="126"/>
      <c r="H261" s="126">
        <v>1</v>
      </c>
      <c r="I261" s="126">
        <v>1</v>
      </c>
      <c r="J261" s="127" t="s">
        <v>756</v>
      </c>
      <c r="K261" s="128">
        <v>159</v>
      </c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</row>
    <row r="262" spans="1:58" s="130" customFormat="1">
      <c r="A262" s="160">
        <v>189</v>
      </c>
      <c r="B262" s="126">
        <v>2</v>
      </c>
      <c r="C262" s="152" t="s">
        <v>281</v>
      </c>
      <c r="D262" s="126">
        <v>22</v>
      </c>
      <c r="E262" s="125" t="s">
        <v>652</v>
      </c>
      <c r="F262" s="126" t="s">
        <v>5</v>
      </c>
      <c r="G262" s="126"/>
      <c r="H262" s="126">
        <v>2</v>
      </c>
      <c r="I262" s="126">
        <v>2</v>
      </c>
      <c r="J262" s="127">
        <v>27.2</v>
      </c>
      <c r="K262" s="128">
        <v>213</v>
      </c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</row>
    <row r="263" spans="1:58" s="130" customFormat="1">
      <c r="A263" s="160">
        <v>190</v>
      </c>
      <c r="B263" s="126">
        <v>3</v>
      </c>
      <c r="C263" s="152" t="s">
        <v>281</v>
      </c>
      <c r="D263" s="126">
        <v>36</v>
      </c>
      <c r="E263" s="125" t="s">
        <v>658</v>
      </c>
      <c r="F263" s="126" t="s">
        <v>5</v>
      </c>
      <c r="G263" s="126"/>
      <c r="H263" s="126">
        <v>2</v>
      </c>
      <c r="I263" s="126">
        <v>1</v>
      </c>
      <c r="J263" s="127">
        <v>28.4</v>
      </c>
      <c r="K263" s="128">
        <v>138</v>
      </c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</row>
    <row r="264" spans="1:58" s="130" customFormat="1">
      <c r="C264" s="152" t="s">
        <v>279</v>
      </c>
      <c r="D264" s="126">
        <v>42</v>
      </c>
      <c r="E264" s="125" t="s">
        <v>386</v>
      </c>
      <c r="F264" s="126" t="s">
        <v>5</v>
      </c>
      <c r="G264" s="126"/>
      <c r="H264" s="126">
        <v>2</v>
      </c>
      <c r="I264" s="126">
        <v>1</v>
      </c>
      <c r="J264" s="127">
        <v>13.1</v>
      </c>
      <c r="K264" s="128">
        <v>209</v>
      </c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</row>
    <row r="265" spans="1:58" s="130" customFormat="1">
      <c r="A265" s="160">
        <v>191</v>
      </c>
      <c r="B265" s="126">
        <v>4</v>
      </c>
      <c r="C265" s="152" t="s">
        <v>279</v>
      </c>
      <c r="D265" s="126">
        <v>10</v>
      </c>
      <c r="E265" s="125" t="s">
        <v>429</v>
      </c>
      <c r="F265" s="126" t="s">
        <v>5</v>
      </c>
      <c r="G265" s="126"/>
      <c r="H265" s="126">
        <v>4</v>
      </c>
      <c r="I265" s="126">
        <v>1</v>
      </c>
      <c r="J265" s="127">
        <v>12.5</v>
      </c>
      <c r="K265" s="128">
        <v>289</v>
      </c>
      <c r="L265" s="129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</row>
    <row r="266" spans="1:58" customFormat="1">
      <c r="A266" s="7"/>
      <c r="B266" s="7"/>
      <c r="C266" s="131" t="s">
        <v>281</v>
      </c>
      <c r="D266" s="132">
        <v>22</v>
      </c>
      <c r="E266" s="129" t="s">
        <v>429</v>
      </c>
      <c r="F266" s="132" t="s">
        <v>5</v>
      </c>
      <c r="G266" s="132"/>
      <c r="H266" s="132">
        <v>4</v>
      </c>
      <c r="I266" s="132">
        <v>1</v>
      </c>
      <c r="J266" s="153">
        <v>27.2</v>
      </c>
      <c r="K266" s="219">
        <v>213</v>
      </c>
    </row>
    <row r="267" spans="1:58" s="130" customFormat="1">
      <c r="A267" s="160">
        <v>192</v>
      </c>
      <c r="B267" s="126">
        <v>5</v>
      </c>
      <c r="C267" s="152" t="s">
        <v>280</v>
      </c>
      <c r="D267" s="126">
        <v>9</v>
      </c>
      <c r="E267" s="125" t="s">
        <v>477</v>
      </c>
      <c r="F267" s="126" t="s">
        <v>5</v>
      </c>
      <c r="G267" s="126"/>
      <c r="H267" s="126">
        <v>1</v>
      </c>
      <c r="I267" s="126">
        <v>4</v>
      </c>
      <c r="J267" s="158" t="s">
        <v>478</v>
      </c>
      <c r="K267" s="128">
        <v>212</v>
      </c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</row>
    <row r="268" spans="1:58" s="130" customFormat="1">
      <c r="C268" s="152" t="s">
        <v>281</v>
      </c>
      <c r="D268" s="126">
        <v>25</v>
      </c>
      <c r="E268" s="125" t="s">
        <v>477</v>
      </c>
      <c r="F268" s="126" t="s">
        <v>5</v>
      </c>
      <c r="G268" s="126"/>
      <c r="H268" s="126">
        <v>1</v>
      </c>
      <c r="I268" s="126">
        <v>4</v>
      </c>
      <c r="J268" s="127">
        <v>27.6</v>
      </c>
      <c r="K268" s="128">
        <v>193</v>
      </c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</row>
    <row r="269" spans="1:58" s="130" customFormat="1">
      <c r="A269" s="160">
        <v>193</v>
      </c>
      <c r="B269" s="126">
        <v>6</v>
      </c>
      <c r="C269" s="152" t="s">
        <v>281</v>
      </c>
      <c r="D269" s="126">
        <v>1</v>
      </c>
      <c r="E269" s="125" t="s">
        <v>491</v>
      </c>
      <c r="F269" s="126" t="s">
        <v>5</v>
      </c>
      <c r="G269" s="126"/>
      <c r="H269" s="126" t="s">
        <v>638</v>
      </c>
      <c r="I269" s="126">
        <v>3</v>
      </c>
      <c r="J269" s="127">
        <v>24.6</v>
      </c>
      <c r="K269" s="128">
        <v>389</v>
      </c>
      <c r="L269" s="138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</row>
    <row r="270" spans="1:58" s="130" customFormat="1">
      <c r="C270" s="152" t="s">
        <v>280</v>
      </c>
      <c r="D270" s="126">
        <v>7</v>
      </c>
      <c r="E270" s="125" t="s">
        <v>491</v>
      </c>
      <c r="F270" s="126" t="s">
        <v>5</v>
      </c>
      <c r="G270" s="126"/>
      <c r="H270" s="126" t="s">
        <v>600</v>
      </c>
      <c r="I270" s="126">
        <v>5</v>
      </c>
      <c r="J270" s="158" t="s">
        <v>527</v>
      </c>
      <c r="K270" s="128">
        <v>224</v>
      </c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</row>
    <row r="271" spans="1:58" s="130" customFormat="1">
      <c r="A271" s="160">
        <v>194</v>
      </c>
      <c r="B271" s="126">
        <v>7</v>
      </c>
      <c r="C271" s="152" t="s">
        <v>283</v>
      </c>
      <c r="D271" s="126">
        <v>2</v>
      </c>
      <c r="E271" s="125" t="s">
        <v>778</v>
      </c>
      <c r="F271" s="126" t="s">
        <v>5</v>
      </c>
      <c r="G271" s="126"/>
      <c r="H271" s="126">
        <v>2</v>
      </c>
      <c r="I271" s="126">
        <v>2</v>
      </c>
      <c r="J271" s="126" t="s">
        <v>744</v>
      </c>
      <c r="K271" s="128">
        <v>324</v>
      </c>
      <c r="L271" s="138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</row>
    <row r="272" spans="1:58" s="130" customFormat="1">
      <c r="A272" s="160">
        <v>195</v>
      </c>
      <c r="B272" s="126">
        <v>8</v>
      </c>
      <c r="C272" s="152" t="s">
        <v>281</v>
      </c>
      <c r="D272" s="126">
        <v>18</v>
      </c>
      <c r="E272" s="125" t="s">
        <v>651</v>
      </c>
      <c r="F272" s="126" t="s">
        <v>5</v>
      </c>
      <c r="G272" s="126"/>
      <c r="H272" s="126">
        <v>4</v>
      </c>
      <c r="I272" s="126">
        <v>2</v>
      </c>
      <c r="J272" s="127">
        <v>26.9</v>
      </c>
      <c r="K272" s="128">
        <v>229</v>
      </c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</row>
    <row r="273" spans="1:58" s="130" customFormat="1">
      <c r="A273" s="160">
        <v>196</v>
      </c>
      <c r="B273" s="126">
        <v>9</v>
      </c>
      <c r="C273" s="152" t="s">
        <v>80</v>
      </c>
      <c r="D273" s="126">
        <v>7</v>
      </c>
      <c r="E273" s="125" t="s">
        <v>536</v>
      </c>
      <c r="F273" s="126" t="s">
        <v>5</v>
      </c>
      <c r="G273" s="126"/>
      <c r="H273" s="126">
        <v>4</v>
      </c>
      <c r="I273" s="126">
        <v>4</v>
      </c>
      <c r="J273" s="127">
        <v>15</v>
      </c>
      <c r="K273" s="128">
        <v>271</v>
      </c>
      <c r="L273" s="208">
        <v>15</v>
      </c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</row>
    <row r="274" spans="1:58" s="130" customFormat="1">
      <c r="A274" s="160">
        <v>197</v>
      </c>
      <c r="B274" s="126">
        <v>10</v>
      </c>
      <c r="C274" s="152" t="s">
        <v>279</v>
      </c>
      <c r="D274" s="126">
        <v>34</v>
      </c>
      <c r="E274" s="125" t="s">
        <v>434</v>
      </c>
      <c r="F274" s="126" t="s">
        <v>5</v>
      </c>
      <c r="G274" s="126"/>
      <c r="H274" s="126">
        <v>4</v>
      </c>
      <c r="I274" s="126">
        <v>5</v>
      </c>
      <c r="J274" s="127">
        <v>13</v>
      </c>
      <c r="K274" s="128">
        <v>221</v>
      </c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</row>
    <row r="275" spans="1:58" s="130" customFormat="1">
      <c r="C275" s="188" t="s">
        <v>84</v>
      </c>
      <c r="D275" s="29">
        <v>23</v>
      </c>
      <c r="E275" s="30" t="s">
        <v>434</v>
      </c>
      <c r="F275" s="29" t="s">
        <v>5</v>
      </c>
      <c r="G275" s="29"/>
      <c r="H275" s="29">
        <v>4</v>
      </c>
      <c r="I275" s="29">
        <v>5</v>
      </c>
      <c r="J275" s="38">
        <v>4.63</v>
      </c>
      <c r="K275" s="29">
        <v>121</v>
      </c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</row>
    <row r="276" spans="1:58" s="130" customFormat="1">
      <c r="A276" s="160">
        <v>198</v>
      </c>
      <c r="B276" s="126">
        <v>11</v>
      </c>
      <c r="C276" s="152" t="s">
        <v>279</v>
      </c>
      <c r="D276" s="126">
        <v>51</v>
      </c>
      <c r="E276" s="125" t="s">
        <v>413</v>
      </c>
      <c r="F276" s="126" t="s">
        <v>5</v>
      </c>
      <c r="G276" s="126"/>
      <c r="H276" s="126">
        <v>2</v>
      </c>
      <c r="I276" s="126">
        <v>1</v>
      </c>
      <c r="J276" s="127">
        <v>13.2</v>
      </c>
      <c r="K276" s="128">
        <v>197</v>
      </c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</row>
    <row r="277" spans="1:58" s="130" customFormat="1">
      <c r="C277" s="152" t="s">
        <v>281</v>
      </c>
      <c r="D277" s="126">
        <v>43</v>
      </c>
      <c r="E277" s="125" t="s">
        <v>413</v>
      </c>
      <c r="F277" s="126" t="s">
        <v>5</v>
      </c>
      <c r="G277" s="126"/>
      <c r="H277" s="126">
        <v>2</v>
      </c>
      <c r="I277" s="126">
        <v>1</v>
      </c>
      <c r="J277" s="127">
        <v>29.5</v>
      </c>
      <c r="K277" s="128">
        <v>117</v>
      </c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</row>
    <row r="278" spans="1:58" s="130" customFormat="1">
      <c r="A278" s="160">
        <v>199</v>
      </c>
      <c r="B278" s="126">
        <v>12</v>
      </c>
      <c r="C278" s="152" t="s">
        <v>261</v>
      </c>
      <c r="D278" s="126">
        <v>7</v>
      </c>
      <c r="E278" s="125" t="s">
        <v>620</v>
      </c>
      <c r="F278" s="126" t="s">
        <v>5</v>
      </c>
      <c r="G278" s="126"/>
      <c r="H278" s="126">
        <v>4</v>
      </c>
      <c r="I278" s="126">
        <v>2</v>
      </c>
      <c r="J278" s="127">
        <v>33.799999999999997</v>
      </c>
      <c r="K278" s="128">
        <v>193</v>
      </c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</row>
    <row r="279" spans="1:58" s="130" customFormat="1">
      <c r="C279" s="152" t="s">
        <v>80</v>
      </c>
      <c r="D279" s="126">
        <v>8</v>
      </c>
      <c r="E279" s="125" t="s">
        <v>321</v>
      </c>
      <c r="F279" s="126" t="s">
        <v>5</v>
      </c>
      <c r="G279" s="126"/>
      <c r="H279" s="126">
        <v>4</v>
      </c>
      <c r="I279" s="126">
        <v>2</v>
      </c>
      <c r="J279" s="127">
        <v>14.9</v>
      </c>
      <c r="K279" s="128">
        <v>281</v>
      </c>
      <c r="L279" s="208">
        <v>15</v>
      </c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</row>
    <row r="280" spans="1:58" s="130" customFormat="1">
      <c r="A280" s="160">
        <v>200</v>
      </c>
      <c r="B280" s="126">
        <v>13</v>
      </c>
      <c r="C280" s="152" t="s">
        <v>281</v>
      </c>
      <c r="D280" s="126">
        <v>24</v>
      </c>
      <c r="E280" s="125" t="s">
        <v>653</v>
      </c>
      <c r="F280" s="126" t="s">
        <v>5</v>
      </c>
      <c r="G280" s="126"/>
      <c r="H280" s="126">
        <v>2</v>
      </c>
      <c r="I280" s="126">
        <v>1</v>
      </c>
      <c r="J280" s="127">
        <v>27.4</v>
      </c>
      <c r="K280" s="128">
        <v>208</v>
      </c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</row>
    <row r="281" spans="1:58" customFormat="1">
      <c r="A281" s="160">
        <v>201</v>
      </c>
      <c r="B281" s="126">
        <v>14</v>
      </c>
      <c r="C281" s="131" t="s">
        <v>80</v>
      </c>
      <c r="D281" s="132">
        <v>10</v>
      </c>
      <c r="E281" s="129" t="s">
        <v>346</v>
      </c>
      <c r="F281" s="132" t="s">
        <v>5</v>
      </c>
      <c r="G281" s="132"/>
      <c r="H281" s="132">
        <v>1</v>
      </c>
      <c r="I281" s="132">
        <v>2</v>
      </c>
      <c r="J281" s="132">
        <v>15.2</v>
      </c>
      <c r="K281" s="179">
        <v>253</v>
      </c>
    </row>
    <row r="282" spans="1:58" s="130" customFormat="1">
      <c r="A282" s="160">
        <v>202</v>
      </c>
      <c r="B282" s="126">
        <v>15</v>
      </c>
      <c r="C282" s="152" t="s">
        <v>281</v>
      </c>
      <c r="D282" s="126">
        <v>11</v>
      </c>
      <c r="E282" s="125" t="s">
        <v>645</v>
      </c>
      <c r="F282" s="126" t="s">
        <v>5</v>
      </c>
      <c r="G282" s="126"/>
      <c r="H282" s="126">
        <v>4</v>
      </c>
      <c r="I282" s="126">
        <v>1</v>
      </c>
      <c r="J282" s="127">
        <v>26.3</v>
      </c>
      <c r="K282" s="128">
        <v>263</v>
      </c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</row>
    <row r="283" spans="1:58" s="130" customFormat="1">
      <c r="A283" s="160">
        <v>203</v>
      </c>
      <c r="B283" s="126">
        <v>16</v>
      </c>
      <c r="C283" s="152" t="s">
        <v>281</v>
      </c>
      <c r="D283" s="126">
        <v>18</v>
      </c>
      <c r="E283" s="125" t="s">
        <v>753</v>
      </c>
      <c r="F283" s="126" t="s">
        <v>5</v>
      </c>
      <c r="G283" s="126"/>
      <c r="H283" s="126">
        <v>4</v>
      </c>
      <c r="I283" s="126">
        <v>2</v>
      </c>
      <c r="J283" s="127">
        <v>26.9</v>
      </c>
      <c r="K283" s="128">
        <v>229</v>
      </c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</row>
    <row r="284" spans="1:58" s="130" customFormat="1">
      <c r="A284" s="160">
        <v>204</v>
      </c>
      <c r="B284" s="126">
        <v>17</v>
      </c>
      <c r="C284" s="152" t="s">
        <v>80</v>
      </c>
      <c r="D284" s="126">
        <v>54</v>
      </c>
      <c r="E284" s="125" t="s">
        <v>350</v>
      </c>
      <c r="F284" s="126" t="s">
        <v>5</v>
      </c>
      <c r="G284" s="126"/>
      <c r="H284" s="126">
        <v>2</v>
      </c>
      <c r="I284" s="126">
        <v>1</v>
      </c>
      <c r="J284" s="127">
        <v>17.5</v>
      </c>
      <c r="K284" s="128">
        <v>101</v>
      </c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</row>
    <row r="285" spans="1:58" s="130" customFormat="1">
      <c r="A285" s="160">
        <v>205</v>
      </c>
      <c r="B285" s="126">
        <v>18</v>
      </c>
      <c r="C285" s="152" t="s">
        <v>280</v>
      </c>
      <c r="D285" s="126">
        <v>21</v>
      </c>
      <c r="E285" s="125" t="s">
        <v>513</v>
      </c>
      <c r="F285" s="126" t="s">
        <v>5</v>
      </c>
      <c r="G285" s="126"/>
      <c r="H285" s="126">
        <v>2</v>
      </c>
      <c r="I285" s="126">
        <v>4</v>
      </c>
      <c r="J285" s="127" t="s">
        <v>754</v>
      </c>
      <c r="K285" s="128">
        <v>77</v>
      </c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</row>
    <row r="286" spans="1:58" s="130" customFormat="1">
      <c r="A286" s="160">
        <v>206</v>
      </c>
      <c r="B286" s="126">
        <v>19</v>
      </c>
      <c r="C286" s="152" t="s">
        <v>279</v>
      </c>
      <c r="D286" s="126">
        <v>57</v>
      </c>
      <c r="E286" s="125" t="s">
        <v>448</v>
      </c>
      <c r="F286" s="126" t="s">
        <v>5</v>
      </c>
      <c r="G286" s="126"/>
      <c r="H286" s="126">
        <v>2</v>
      </c>
      <c r="I286" s="126">
        <v>2</v>
      </c>
      <c r="J286" s="127">
        <v>13.3</v>
      </c>
      <c r="K286" s="128">
        <v>186</v>
      </c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</row>
    <row r="287" spans="1:58" s="130" customFormat="1">
      <c r="C287" s="188" t="s">
        <v>84</v>
      </c>
      <c r="D287" s="29">
        <v>14</v>
      </c>
      <c r="E287" s="30" t="s">
        <v>448</v>
      </c>
      <c r="F287" s="29" t="s">
        <v>5</v>
      </c>
      <c r="G287" s="29"/>
      <c r="H287" s="29">
        <v>2</v>
      </c>
      <c r="I287" s="29">
        <v>2</v>
      </c>
      <c r="J287" s="38">
        <v>4.96</v>
      </c>
      <c r="K287" s="29">
        <v>177</v>
      </c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</row>
    <row r="288" spans="1:58" s="130" customFormat="1">
      <c r="A288" s="160">
        <v>207</v>
      </c>
      <c r="B288" s="126">
        <v>20</v>
      </c>
      <c r="C288" s="152" t="s">
        <v>281</v>
      </c>
      <c r="D288" s="126">
        <v>41</v>
      </c>
      <c r="E288" s="125" t="s">
        <v>469</v>
      </c>
      <c r="F288" s="126" t="s">
        <v>5</v>
      </c>
      <c r="G288" s="126"/>
      <c r="H288" s="126">
        <v>1</v>
      </c>
      <c r="I288" s="126">
        <v>1</v>
      </c>
      <c r="J288" s="127">
        <v>29.2</v>
      </c>
      <c r="K288" s="128">
        <v>127</v>
      </c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</row>
    <row r="289" spans="1:58" s="130" customFormat="1">
      <c r="C289" s="152" t="s">
        <v>280</v>
      </c>
      <c r="D289" s="126">
        <v>19</v>
      </c>
      <c r="E289" s="125" t="s">
        <v>469</v>
      </c>
      <c r="F289" s="126" t="s">
        <v>5</v>
      </c>
      <c r="G289" s="126"/>
      <c r="H289" s="126">
        <v>1</v>
      </c>
      <c r="I289" s="126">
        <v>1</v>
      </c>
      <c r="J289" s="127" t="s">
        <v>755</v>
      </c>
      <c r="K289" s="128">
        <v>105</v>
      </c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</row>
    <row r="290" spans="1:58" s="130" customFormat="1">
      <c r="A290" s="160">
        <v>208</v>
      </c>
      <c r="B290" s="126">
        <v>21</v>
      </c>
      <c r="C290" s="152" t="s">
        <v>289</v>
      </c>
      <c r="D290" s="126">
        <v>7</v>
      </c>
      <c r="E290" s="125" t="s">
        <v>555</v>
      </c>
      <c r="F290" s="126" t="s">
        <v>5</v>
      </c>
      <c r="G290" s="126"/>
      <c r="H290" s="126">
        <v>1</v>
      </c>
      <c r="I290" s="126">
        <v>3</v>
      </c>
      <c r="J290" s="159" t="s">
        <v>725</v>
      </c>
      <c r="K290" s="128">
        <v>134</v>
      </c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</row>
    <row r="291" spans="1:58" s="130" customFormat="1">
      <c r="C291" s="152" t="s">
        <v>283</v>
      </c>
      <c r="D291" s="126">
        <v>7</v>
      </c>
      <c r="E291" s="125" t="s">
        <v>555</v>
      </c>
      <c r="F291" s="126" t="s">
        <v>5</v>
      </c>
      <c r="G291" s="126"/>
      <c r="H291" s="126">
        <v>1</v>
      </c>
      <c r="I291" s="126" t="s">
        <v>600</v>
      </c>
      <c r="J291" s="126" t="s">
        <v>749</v>
      </c>
      <c r="K291" s="128">
        <v>102</v>
      </c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</row>
    <row r="292" spans="1:58" s="130" customFormat="1">
      <c r="A292" s="160">
        <v>209</v>
      </c>
      <c r="B292" s="126">
        <v>22</v>
      </c>
      <c r="C292" s="131" t="s">
        <v>281</v>
      </c>
      <c r="D292" s="132">
        <v>12</v>
      </c>
      <c r="E292" s="129" t="s">
        <v>410</v>
      </c>
      <c r="F292" s="132" t="s">
        <v>5</v>
      </c>
      <c r="G292" s="132"/>
      <c r="H292" s="132" t="s">
        <v>622</v>
      </c>
      <c r="I292" s="132">
        <v>1</v>
      </c>
      <c r="J292" s="153">
        <v>26.5</v>
      </c>
      <c r="K292" s="179">
        <v>251</v>
      </c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</row>
    <row r="293" spans="1:58" s="130" customFormat="1">
      <c r="C293" s="152" t="s">
        <v>279</v>
      </c>
      <c r="D293" s="126">
        <v>6</v>
      </c>
      <c r="E293" s="125" t="s">
        <v>410</v>
      </c>
      <c r="F293" s="126" t="s">
        <v>5</v>
      </c>
      <c r="G293" s="126"/>
      <c r="H293" s="126" t="s">
        <v>276</v>
      </c>
      <c r="I293" s="126">
        <v>1</v>
      </c>
      <c r="J293" s="180">
        <v>12.3</v>
      </c>
      <c r="K293" s="128">
        <v>339</v>
      </c>
      <c r="L293" s="153">
        <v>12.2</v>
      </c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</row>
    <row r="294" spans="1:58" s="130" customFormat="1">
      <c r="A294" s="160">
        <v>210</v>
      </c>
      <c r="B294" s="126">
        <v>23</v>
      </c>
      <c r="C294" s="188" t="s">
        <v>84</v>
      </c>
      <c r="D294" s="29">
        <v>17</v>
      </c>
      <c r="E294" s="30" t="s">
        <v>545</v>
      </c>
      <c r="F294" s="29" t="s">
        <v>5</v>
      </c>
      <c r="G294" s="29"/>
      <c r="H294" s="29">
        <v>1</v>
      </c>
      <c r="I294" s="29">
        <v>3</v>
      </c>
      <c r="J294" s="38">
        <v>4.8899999999999997</v>
      </c>
      <c r="K294" s="29">
        <v>165</v>
      </c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</row>
    <row r="295" spans="1:58" s="130" customFormat="1">
      <c r="A295" s="160">
        <v>211</v>
      </c>
      <c r="B295" s="126">
        <v>24</v>
      </c>
      <c r="C295" s="152" t="s">
        <v>281</v>
      </c>
      <c r="D295" s="126">
        <v>37</v>
      </c>
      <c r="E295" s="125" t="s">
        <v>659</v>
      </c>
      <c r="F295" s="126" t="s">
        <v>5</v>
      </c>
      <c r="G295" s="126"/>
      <c r="H295" s="126">
        <v>1</v>
      </c>
      <c r="I295" s="126">
        <v>1</v>
      </c>
      <c r="J295" s="127">
        <v>28.5</v>
      </c>
      <c r="K295" s="128">
        <v>154</v>
      </c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</row>
    <row r="296" spans="1:58" s="130" customFormat="1">
      <c r="C296" s="152" t="s">
        <v>280</v>
      </c>
      <c r="D296" s="126">
        <v>10</v>
      </c>
      <c r="E296" s="125" t="s">
        <v>468</v>
      </c>
      <c r="F296" s="126" t="s">
        <v>5</v>
      </c>
      <c r="G296" s="126"/>
      <c r="H296" s="126">
        <v>1</v>
      </c>
      <c r="I296" s="126">
        <v>1</v>
      </c>
      <c r="J296" s="127" t="s">
        <v>492</v>
      </c>
      <c r="K296" s="128">
        <v>180</v>
      </c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</row>
    <row r="297" spans="1:58" s="130" customFormat="1">
      <c r="A297" s="160">
        <v>212</v>
      </c>
      <c r="B297" s="126">
        <v>25</v>
      </c>
      <c r="C297" s="152" t="s">
        <v>281</v>
      </c>
      <c r="D297" s="126">
        <v>29</v>
      </c>
      <c r="E297" s="125" t="s">
        <v>436</v>
      </c>
      <c r="F297" s="126" t="s">
        <v>5</v>
      </c>
      <c r="G297" s="126"/>
      <c r="H297" s="126">
        <v>2</v>
      </c>
      <c r="I297" s="126">
        <v>1</v>
      </c>
      <c r="J297" s="127">
        <v>28</v>
      </c>
      <c r="K297" s="128">
        <v>175</v>
      </c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</row>
    <row r="298" spans="1:58" s="130" customFormat="1">
      <c r="C298" s="131" t="s">
        <v>279</v>
      </c>
      <c r="D298" s="132">
        <v>71</v>
      </c>
      <c r="E298" s="129" t="s">
        <v>436</v>
      </c>
      <c r="F298" s="132" t="s">
        <v>5</v>
      </c>
      <c r="G298" s="132"/>
      <c r="H298" s="132">
        <v>2</v>
      </c>
      <c r="I298" s="132">
        <v>1</v>
      </c>
      <c r="J298" s="153">
        <v>13.8</v>
      </c>
      <c r="K298" s="179">
        <v>139</v>
      </c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</row>
    <row r="299" spans="1:58" s="130" customFormat="1">
      <c r="A299" s="160">
        <v>213</v>
      </c>
      <c r="B299" s="126">
        <v>26</v>
      </c>
      <c r="C299" s="152" t="s">
        <v>279</v>
      </c>
      <c r="D299" s="126">
        <v>5</v>
      </c>
      <c r="E299" s="125" t="s">
        <v>432</v>
      </c>
      <c r="F299" s="126" t="s">
        <v>5</v>
      </c>
      <c r="G299" s="126"/>
      <c r="H299" s="126">
        <v>4</v>
      </c>
      <c r="I299" s="126">
        <v>4</v>
      </c>
      <c r="J299" s="127">
        <v>11.9</v>
      </c>
      <c r="K299" s="128">
        <v>396</v>
      </c>
      <c r="L299" s="208">
        <v>12.1</v>
      </c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</row>
    <row r="300" spans="1:58" s="130" customFormat="1">
      <c r="C300" s="152" t="s">
        <v>281</v>
      </c>
      <c r="D300" s="126">
        <v>4</v>
      </c>
      <c r="E300" s="125" t="s">
        <v>432</v>
      </c>
      <c r="F300" s="126" t="s">
        <v>5</v>
      </c>
      <c r="G300" s="126"/>
      <c r="H300" s="126">
        <v>4</v>
      </c>
      <c r="I300" s="126">
        <v>4</v>
      </c>
      <c r="J300" s="127">
        <v>24.9</v>
      </c>
      <c r="K300" s="128">
        <v>363</v>
      </c>
      <c r="L300" s="138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</row>
    <row r="301" spans="1:58" customFormat="1">
      <c r="A301" s="160">
        <v>214</v>
      </c>
      <c r="B301" s="126">
        <v>27</v>
      </c>
      <c r="C301" s="131" t="s">
        <v>280</v>
      </c>
      <c r="D301" s="132">
        <v>14</v>
      </c>
      <c r="E301" s="129" t="s">
        <v>466</v>
      </c>
      <c r="F301" s="132" t="s">
        <v>5</v>
      </c>
      <c r="G301" s="132"/>
      <c r="H301" s="132">
        <v>1</v>
      </c>
      <c r="I301" s="132">
        <v>1</v>
      </c>
      <c r="J301" s="153" t="s">
        <v>467</v>
      </c>
      <c r="K301" s="219">
        <v>145</v>
      </c>
    </row>
    <row r="302" spans="1:58" s="130" customFormat="1">
      <c r="C302" s="152" t="s">
        <v>281</v>
      </c>
      <c r="D302" s="126">
        <v>32</v>
      </c>
      <c r="E302" s="125" t="s">
        <v>768</v>
      </c>
      <c r="F302" s="126" t="s">
        <v>5</v>
      </c>
      <c r="G302" s="126"/>
      <c r="H302" s="126">
        <v>1</v>
      </c>
      <c r="I302" s="126">
        <v>1</v>
      </c>
      <c r="J302" s="127">
        <v>28.1</v>
      </c>
      <c r="K302" s="128">
        <v>170</v>
      </c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</row>
    <row r="303" spans="1:58" customFormat="1">
      <c r="A303" s="160">
        <v>215</v>
      </c>
      <c r="B303" s="126">
        <v>28</v>
      </c>
      <c r="C303" s="131" t="s">
        <v>261</v>
      </c>
      <c r="D303" s="132">
        <v>24</v>
      </c>
      <c r="E303" s="229" t="s">
        <v>637</v>
      </c>
      <c r="F303" s="132" t="s">
        <v>5</v>
      </c>
      <c r="G303" s="132"/>
      <c r="H303" s="132">
        <v>2</v>
      </c>
      <c r="I303" s="132">
        <v>1</v>
      </c>
      <c r="J303" s="153">
        <v>38.200000000000003</v>
      </c>
      <c r="K303" s="179">
        <v>38.200000000000003</v>
      </c>
    </row>
    <row r="304" spans="1:58" s="130" customFormat="1">
      <c r="C304" s="152" t="s">
        <v>80</v>
      </c>
      <c r="D304" s="126">
        <v>29</v>
      </c>
      <c r="E304" s="166" t="s">
        <v>325</v>
      </c>
      <c r="F304" s="126" t="s">
        <v>5</v>
      </c>
      <c r="G304" s="126"/>
      <c r="H304" s="126">
        <v>2</v>
      </c>
      <c r="I304" s="126">
        <v>1</v>
      </c>
      <c r="J304" s="127">
        <v>16</v>
      </c>
      <c r="K304" s="128">
        <v>188</v>
      </c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</row>
    <row r="305" spans="1:58" s="130" customFormat="1">
      <c r="A305" s="160">
        <v>216</v>
      </c>
      <c r="B305" s="126">
        <v>29</v>
      </c>
      <c r="C305" s="152" t="s">
        <v>279</v>
      </c>
      <c r="D305" s="126">
        <v>42</v>
      </c>
      <c r="E305" s="125" t="s">
        <v>444</v>
      </c>
      <c r="F305" s="126" t="s">
        <v>5</v>
      </c>
      <c r="G305" s="126"/>
      <c r="H305" s="126">
        <v>2</v>
      </c>
      <c r="I305" s="126">
        <v>3</v>
      </c>
      <c r="J305" s="127">
        <v>13.1</v>
      </c>
      <c r="K305" s="128">
        <v>209</v>
      </c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</row>
    <row r="306" spans="1:58" s="130" customFormat="1">
      <c r="A306" s="160">
        <v>217</v>
      </c>
      <c r="B306" s="126">
        <v>30</v>
      </c>
      <c r="C306" s="152" t="s">
        <v>279</v>
      </c>
      <c r="D306" s="126">
        <v>71</v>
      </c>
      <c r="E306" s="125" t="s">
        <v>440</v>
      </c>
      <c r="F306" s="126" t="s">
        <v>5</v>
      </c>
      <c r="G306" s="126"/>
      <c r="H306" s="126">
        <v>1</v>
      </c>
      <c r="I306" s="126">
        <v>2</v>
      </c>
      <c r="J306" s="127">
        <v>13.8</v>
      </c>
      <c r="K306" s="128">
        <v>139</v>
      </c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</row>
    <row r="307" spans="1:58" s="130" customFormat="1">
      <c r="C307" s="188" t="s">
        <v>84</v>
      </c>
      <c r="D307" s="29">
        <v>25</v>
      </c>
      <c r="E307" s="31" t="s">
        <v>440</v>
      </c>
      <c r="F307" s="29" t="s">
        <v>5</v>
      </c>
      <c r="G307" s="29"/>
      <c r="H307" s="29">
        <v>1</v>
      </c>
      <c r="I307" s="29">
        <v>2</v>
      </c>
      <c r="J307" s="38">
        <v>4.3899999999999997</v>
      </c>
      <c r="K307" s="29">
        <v>85</v>
      </c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</row>
    <row r="308" spans="1:58" s="130" customFormat="1">
      <c r="A308" s="160">
        <v>218</v>
      </c>
      <c r="B308" s="126">
        <v>31</v>
      </c>
      <c r="C308" s="152" t="s">
        <v>281</v>
      </c>
      <c r="D308" s="126">
        <v>42</v>
      </c>
      <c r="E308" s="125" t="s">
        <v>662</v>
      </c>
      <c r="F308" s="126" t="s">
        <v>5</v>
      </c>
      <c r="G308" s="126"/>
      <c r="H308" s="126">
        <v>1</v>
      </c>
      <c r="I308" s="126">
        <v>4</v>
      </c>
      <c r="J308" s="127">
        <v>29.3</v>
      </c>
      <c r="K308" s="128">
        <v>124</v>
      </c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</row>
    <row r="309" spans="1:58" s="130" customFormat="1">
      <c r="C309" s="152" t="s">
        <v>280</v>
      </c>
      <c r="D309" s="126">
        <v>27</v>
      </c>
      <c r="E309" s="125" t="s">
        <v>499</v>
      </c>
      <c r="F309" s="126" t="s">
        <v>5</v>
      </c>
      <c r="G309" s="126"/>
      <c r="H309" s="126">
        <v>1</v>
      </c>
      <c r="I309" s="126">
        <v>4</v>
      </c>
      <c r="J309" s="158" t="s">
        <v>758</v>
      </c>
      <c r="K309" s="128">
        <v>49</v>
      </c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</row>
    <row r="310" spans="1:58" s="130" customFormat="1">
      <c r="A310" s="160">
        <v>219</v>
      </c>
      <c r="B310" s="126">
        <v>32</v>
      </c>
      <c r="C310" s="152" t="s">
        <v>80</v>
      </c>
      <c r="D310" s="126">
        <v>5</v>
      </c>
      <c r="E310" s="125" t="s">
        <v>525</v>
      </c>
      <c r="F310" s="126" t="s">
        <v>5</v>
      </c>
      <c r="G310" s="126"/>
      <c r="H310" s="126">
        <v>1</v>
      </c>
      <c r="I310" s="126">
        <v>4</v>
      </c>
      <c r="J310" s="180">
        <v>14.7</v>
      </c>
      <c r="K310" s="128">
        <v>313</v>
      </c>
      <c r="L310" s="153">
        <v>14.6</v>
      </c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</row>
    <row r="311" spans="1:58" s="130" customFormat="1">
      <c r="A311" s="160">
        <v>220</v>
      </c>
      <c r="B311" s="126">
        <v>33</v>
      </c>
      <c r="C311" s="152" t="s">
        <v>279</v>
      </c>
      <c r="D311" s="126">
        <v>30</v>
      </c>
      <c r="E311" s="155" t="s">
        <v>437</v>
      </c>
      <c r="F311" s="126" t="s">
        <v>5</v>
      </c>
      <c r="G311" s="156"/>
      <c r="H311" s="156">
        <v>1</v>
      </c>
      <c r="I311" s="156">
        <v>2</v>
      </c>
      <c r="J311" s="127">
        <v>12.9</v>
      </c>
      <c r="K311" s="128">
        <v>233</v>
      </c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</row>
    <row r="312" spans="1:58" s="130" customFormat="1">
      <c r="C312" s="188" t="s">
        <v>84</v>
      </c>
      <c r="D312" s="29">
        <v>16</v>
      </c>
      <c r="E312" s="30" t="s">
        <v>437</v>
      </c>
      <c r="F312" s="29" t="s">
        <v>5</v>
      </c>
      <c r="G312" s="29"/>
      <c r="H312" s="29">
        <v>1</v>
      </c>
      <c r="I312" s="29">
        <v>2</v>
      </c>
      <c r="J312" s="38">
        <v>4.92</v>
      </c>
      <c r="K312" s="29">
        <v>170</v>
      </c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</row>
    <row r="313" spans="1:58" s="130" customFormat="1">
      <c r="A313" s="160">
        <v>221</v>
      </c>
      <c r="B313" s="126">
        <v>34</v>
      </c>
      <c r="C313" s="152" t="s">
        <v>281</v>
      </c>
      <c r="D313" s="126">
        <v>49</v>
      </c>
      <c r="E313" s="125" t="s">
        <v>668</v>
      </c>
      <c r="F313" s="126" t="s">
        <v>5</v>
      </c>
      <c r="G313" s="126"/>
      <c r="H313" s="126">
        <v>1</v>
      </c>
      <c r="I313" s="126">
        <v>4</v>
      </c>
      <c r="J313" s="127">
        <v>31</v>
      </c>
      <c r="K313" s="128">
        <v>74</v>
      </c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</row>
    <row r="314" spans="1:58" s="130" customFormat="1">
      <c r="C314" s="131" t="s">
        <v>280</v>
      </c>
      <c r="D314" s="132">
        <v>24</v>
      </c>
      <c r="E314" s="129" t="s">
        <v>526</v>
      </c>
      <c r="F314" s="132" t="s">
        <v>5</v>
      </c>
      <c r="G314" s="132"/>
      <c r="H314" s="132">
        <v>1</v>
      </c>
      <c r="I314" s="132">
        <v>4</v>
      </c>
      <c r="J314" s="203" t="s">
        <v>757</v>
      </c>
      <c r="K314" s="179">
        <v>56</v>
      </c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</row>
    <row r="315" spans="1:58" s="130" customFormat="1">
      <c r="A315" s="160">
        <v>222</v>
      </c>
      <c r="B315" s="126">
        <v>35</v>
      </c>
      <c r="C315" s="152" t="s">
        <v>279</v>
      </c>
      <c r="D315" s="126">
        <v>34</v>
      </c>
      <c r="E315" s="125" t="s">
        <v>412</v>
      </c>
      <c r="F315" s="126" t="s">
        <v>5</v>
      </c>
      <c r="G315" s="126"/>
      <c r="H315" s="126">
        <v>2</v>
      </c>
      <c r="I315" s="126">
        <v>1</v>
      </c>
      <c r="J315" s="127">
        <v>13</v>
      </c>
      <c r="K315" s="128">
        <v>221</v>
      </c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</row>
    <row r="316" spans="1:58" s="130" customFormat="1">
      <c r="A316" s="160">
        <v>223</v>
      </c>
      <c r="B316" s="126">
        <v>36</v>
      </c>
      <c r="C316" s="152" t="s">
        <v>279</v>
      </c>
      <c r="D316" s="126">
        <v>22</v>
      </c>
      <c r="E316" s="125" t="s">
        <v>447</v>
      </c>
      <c r="F316" s="126" t="s">
        <v>5</v>
      </c>
      <c r="G316" s="126"/>
      <c r="H316" s="126">
        <v>2</v>
      </c>
      <c r="I316" s="126">
        <v>3</v>
      </c>
      <c r="J316" s="127">
        <v>12.8</v>
      </c>
      <c r="K316" s="128">
        <v>246</v>
      </c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</row>
    <row r="317" spans="1:58" s="130" customFormat="1">
      <c r="A317" s="160">
        <v>224</v>
      </c>
      <c r="B317" s="126">
        <v>1</v>
      </c>
      <c r="C317" s="152" t="s">
        <v>289</v>
      </c>
      <c r="D317" s="126">
        <v>11</v>
      </c>
      <c r="E317" s="166" t="s">
        <v>566</v>
      </c>
      <c r="F317" s="126" t="s">
        <v>7</v>
      </c>
      <c r="G317" s="126"/>
      <c r="H317" s="126">
        <v>2</v>
      </c>
      <c r="I317" s="126">
        <v>2</v>
      </c>
      <c r="J317" s="159" t="s">
        <v>728</v>
      </c>
      <c r="K317" s="128">
        <v>79</v>
      </c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</row>
    <row r="318" spans="1:58" s="130" customFormat="1">
      <c r="C318" s="152" t="s">
        <v>279</v>
      </c>
      <c r="D318" s="126">
        <v>71</v>
      </c>
      <c r="E318" s="166" t="s">
        <v>424</v>
      </c>
      <c r="F318" s="126" t="s">
        <v>7</v>
      </c>
      <c r="G318" s="126"/>
      <c r="H318" s="126" t="s">
        <v>599</v>
      </c>
      <c r="I318" s="126">
        <v>2</v>
      </c>
      <c r="J318" s="127">
        <v>13.8</v>
      </c>
      <c r="K318" s="128">
        <v>139</v>
      </c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</row>
    <row r="319" spans="1:58" s="130" customFormat="1">
      <c r="A319" s="160">
        <v>225</v>
      </c>
      <c r="B319" s="126">
        <v>2</v>
      </c>
      <c r="C319" s="152" t="s">
        <v>280</v>
      </c>
      <c r="D319" s="126">
        <v>4</v>
      </c>
      <c r="E319" s="125" t="s">
        <v>528</v>
      </c>
      <c r="F319" s="126" t="s">
        <v>7</v>
      </c>
      <c r="G319" s="126"/>
      <c r="H319" s="126">
        <v>3</v>
      </c>
      <c r="I319" s="126">
        <v>1</v>
      </c>
      <c r="J319" s="127">
        <v>58.8</v>
      </c>
      <c r="K319" s="128">
        <v>273</v>
      </c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</row>
    <row r="320" spans="1:58" s="130" customFormat="1">
      <c r="A320" s="160">
        <v>226</v>
      </c>
      <c r="B320" s="126">
        <v>3</v>
      </c>
      <c r="C320" s="152" t="s">
        <v>279</v>
      </c>
      <c r="D320" s="126">
        <v>34</v>
      </c>
      <c r="E320" s="125" t="s">
        <v>407</v>
      </c>
      <c r="F320" s="126" t="s">
        <v>7</v>
      </c>
      <c r="G320" s="126"/>
      <c r="H320" s="126">
        <v>1</v>
      </c>
      <c r="I320" s="126">
        <v>1</v>
      </c>
      <c r="J320" s="127">
        <v>13</v>
      </c>
      <c r="K320" s="128">
        <v>221</v>
      </c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</row>
    <row r="321" spans="1:58" s="130" customFormat="1">
      <c r="A321" s="160">
        <v>227</v>
      </c>
      <c r="B321" s="126">
        <v>4</v>
      </c>
      <c r="C321" s="152" t="s">
        <v>281</v>
      </c>
      <c r="D321" s="126">
        <v>8</v>
      </c>
      <c r="E321" s="125" t="s">
        <v>642</v>
      </c>
      <c r="F321" s="126" t="s">
        <v>7</v>
      </c>
      <c r="G321" s="126"/>
      <c r="H321" s="126" t="s">
        <v>703</v>
      </c>
      <c r="I321" s="126"/>
      <c r="J321" s="127">
        <v>25.1</v>
      </c>
      <c r="K321" s="128">
        <v>347</v>
      </c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</row>
    <row r="322" spans="1:58" s="130" customFormat="1">
      <c r="A322" s="160">
        <v>228</v>
      </c>
      <c r="B322" s="126">
        <v>5</v>
      </c>
      <c r="C322" s="152" t="s">
        <v>281</v>
      </c>
      <c r="D322" s="126">
        <v>29</v>
      </c>
      <c r="E322" s="125" t="s">
        <v>655</v>
      </c>
      <c r="F322" s="126" t="s">
        <v>7</v>
      </c>
      <c r="G322" s="126"/>
      <c r="H322" s="126">
        <v>3</v>
      </c>
      <c r="I322" s="126">
        <v>1</v>
      </c>
      <c r="J322" s="127">
        <v>28</v>
      </c>
      <c r="K322" s="128">
        <v>175</v>
      </c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</row>
    <row r="323" spans="1:58" s="130" customFormat="1">
      <c r="A323" s="160">
        <v>229</v>
      </c>
      <c r="B323" s="126">
        <v>6</v>
      </c>
      <c r="C323" s="152" t="s">
        <v>279</v>
      </c>
      <c r="D323" s="126">
        <v>1</v>
      </c>
      <c r="E323" s="125" t="s">
        <v>382</v>
      </c>
      <c r="F323" s="126" t="s">
        <v>7</v>
      </c>
      <c r="G323" s="126"/>
      <c r="H323" s="126">
        <v>3</v>
      </c>
      <c r="I323" s="126">
        <v>6</v>
      </c>
      <c r="J323" s="127">
        <v>11.5</v>
      </c>
      <c r="K323" s="128">
        <v>487</v>
      </c>
      <c r="L323" s="208">
        <v>11.6</v>
      </c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</row>
    <row r="324" spans="1:58" s="130" customFormat="1">
      <c r="C324" s="152" t="s">
        <v>281</v>
      </c>
      <c r="D324" s="126">
        <v>2</v>
      </c>
      <c r="E324" s="125" t="s">
        <v>382</v>
      </c>
      <c r="F324" s="126" t="s">
        <v>7</v>
      </c>
      <c r="G324" s="126"/>
      <c r="H324" s="126">
        <v>3</v>
      </c>
      <c r="I324" s="126">
        <v>6</v>
      </c>
      <c r="J324" s="127">
        <v>24.8</v>
      </c>
      <c r="K324" s="128">
        <v>371</v>
      </c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</row>
    <row r="325" spans="1:58" s="130" customFormat="1">
      <c r="A325" s="160">
        <v>230</v>
      </c>
      <c r="B325" s="126">
        <v>7</v>
      </c>
      <c r="C325" s="152" t="s">
        <v>279</v>
      </c>
      <c r="D325" s="126">
        <v>30</v>
      </c>
      <c r="E325" s="125" t="s">
        <v>406</v>
      </c>
      <c r="F325" s="126" t="s">
        <v>7</v>
      </c>
      <c r="G325" s="126"/>
      <c r="H325" s="126">
        <v>1</v>
      </c>
      <c r="I325" s="126">
        <v>2</v>
      </c>
      <c r="J325" s="127">
        <v>12.9</v>
      </c>
      <c r="K325" s="128">
        <v>233</v>
      </c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</row>
    <row r="326" spans="1:58" s="130" customFormat="1">
      <c r="A326" s="160">
        <v>231</v>
      </c>
      <c r="B326" s="126">
        <v>8</v>
      </c>
      <c r="C326" s="152" t="s">
        <v>280</v>
      </c>
      <c r="D326" s="126">
        <v>8</v>
      </c>
      <c r="E326" s="125" t="s">
        <v>507</v>
      </c>
      <c r="F326" s="126" t="s">
        <v>7</v>
      </c>
      <c r="G326" s="126"/>
      <c r="H326" s="126">
        <v>3</v>
      </c>
      <c r="I326" s="126">
        <v>2</v>
      </c>
      <c r="J326" s="127" t="s">
        <v>508</v>
      </c>
      <c r="K326" s="128">
        <v>219</v>
      </c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</row>
    <row r="327" spans="1:58" s="130" customFormat="1">
      <c r="A327" s="160">
        <v>232</v>
      </c>
      <c r="B327" s="126">
        <v>9</v>
      </c>
      <c r="C327" s="152" t="s">
        <v>279</v>
      </c>
      <c r="D327" s="126">
        <v>76</v>
      </c>
      <c r="E327" s="125" t="s">
        <v>409</v>
      </c>
      <c r="F327" s="126" t="s">
        <v>7</v>
      </c>
      <c r="G327" s="126"/>
      <c r="H327" s="126">
        <v>1</v>
      </c>
      <c r="I327" s="126">
        <v>1</v>
      </c>
      <c r="J327" s="127">
        <v>13.9</v>
      </c>
      <c r="K327" s="128">
        <v>130</v>
      </c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</row>
    <row r="328" spans="1:58" s="130" customFormat="1">
      <c r="C328" s="152" t="s">
        <v>289</v>
      </c>
      <c r="D328" s="126">
        <v>13</v>
      </c>
      <c r="E328" s="125" t="s">
        <v>409</v>
      </c>
      <c r="F328" s="126" t="s">
        <v>7</v>
      </c>
      <c r="G328" s="126"/>
      <c r="H328" s="126">
        <v>1</v>
      </c>
      <c r="I328" s="126">
        <v>1</v>
      </c>
      <c r="J328" s="159" t="s">
        <v>729</v>
      </c>
      <c r="K328" s="128">
        <v>57</v>
      </c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</row>
    <row r="329" spans="1:58" s="130" customFormat="1">
      <c r="A329" s="160">
        <v>233</v>
      </c>
      <c r="B329" s="126">
        <v>10</v>
      </c>
      <c r="C329" s="152" t="s">
        <v>289</v>
      </c>
      <c r="D329" s="126">
        <v>22</v>
      </c>
      <c r="E329" s="125" t="s">
        <v>423</v>
      </c>
      <c r="F329" s="126" t="s">
        <v>7</v>
      </c>
      <c r="G329" s="126"/>
      <c r="H329" s="126">
        <v>2</v>
      </c>
      <c r="I329" s="126">
        <v>1</v>
      </c>
      <c r="J329" s="159" t="s">
        <v>738</v>
      </c>
      <c r="K329" s="128">
        <v>0</v>
      </c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</row>
    <row r="330" spans="1:58" s="130" customFormat="1">
      <c r="C330" s="152" t="s">
        <v>279</v>
      </c>
      <c r="D330" s="126">
        <v>69</v>
      </c>
      <c r="E330" s="125" t="s">
        <v>423</v>
      </c>
      <c r="F330" s="126" t="s">
        <v>7</v>
      </c>
      <c r="G330" s="126"/>
      <c r="H330" s="126" t="s">
        <v>599</v>
      </c>
      <c r="I330" s="126">
        <v>1</v>
      </c>
      <c r="J330" s="127">
        <v>13.7</v>
      </c>
      <c r="K330" s="128">
        <v>147</v>
      </c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</row>
    <row r="331" spans="1:58" s="130" customFormat="1">
      <c r="A331" s="160">
        <v>234</v>
      </c>
      <c r="B331" s="126">
        <v>1</v>
      </c>
      <c r="C331" s="188" t="s">
        <v>84</v>
      </c>
      <c r="D331" s="29">
        <v>12</v>
      </c>
      <c r="E331" s="30" t="s">
        <v>549</v>
      </c>
      <c r="F331" s="29" t="s">
        <v>33</v>
      </c>
      <c r="G331" s="29"/>
      <c r="H331" s="29">
        <v>2</v>
      </c>
      <c r="I331" s="29">
        <v>2</v>
      </c>
      <c r="J331" s="38">
        <v>5.12</v>
      </c>
      <c r="K331" s="29">
        <v>207</v>
      </c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</row>
    <row r="332" spans="1:58" s="130" customFormat="1">
      <c r="A332" s="160">
        <v>235</v>
      </c>
      <c r="B332" s="126">
        <v>2</v>
      </c>
      <c r="C332" s="152" t="s">
        <v>283</v>
      </c>
      <c r="D332" s="126">
        <v>4</v>
      </c>
      <c r="E332" s="232" t="s">
        <v>694</v>
      </c>
      <c r="F332" s="126" t="s">
        <v>33</v>
      </c>
      <c r="G332" s="126"/>
      <c r="H332" s="126">
        <v>3</v>
      </c>
      <c r="I332" s="126">
        <v>1</v>
      </c>
      <c r="J332" s="126" t="s">
        <v>746</v>
      </c>
      <c r="K332" s="128">
        <v>167</v>
      </c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</row>
    <row r="333" spans="1:58" s="130" customFormat="1">
      <c r="A333" s="160">
        <v>236</v>
      </c>
      <c r="B333" s="126">
        <v>3</v>
      </c>
      <c r="C333" s="152" t="s">
        <v>281</v>
      </c>
      <c r="D333" s="126">
        <v>26</v>
      </c>
      <c r="E333" s="166" t="s">
        <v>654</v>
      </c>
      <c r="F333" s="126" t="s">
        <v>33</v>
      </c>
      <c r="G333" s="126"/>
      <c r="H333" s="126">
        <v>1</v>
      </c>
      <c r="I333" s="126">
        <v>2</v>
      </c>
      <c r="J333" s="127">
        <v>27.7</v>
      </c>
      <c r="K333" s="128">
        <v>188</v>
      </c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</row>
    <row r="334" spans="1:58" s="130" customFormat="1">
      <c r="C334" s="152" t="s">
        <v>279</v>
      </c>
      <c r="D334" s="126">
        <v>14</v>
      </c>
      <c r="E334" s="166" t="s">
        <v>358</v>
      </c>
      <c r="F334" s="126" t="s">
        <v>33</v>
      </c>
      <c r="G334" s="126"/>
      <c r="H334" s="126">
        <v>1</v>
      </c>
      <c r="I334" s="126">
        <v>2</v>
      </c>
      <c r="J334" s="127">
        <v>12.6</v>
      </c>
      <c r="K334" s="128">
        <v>274</v>
      </c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</row>
    <row r="335" spans="1:58" s="130" customFormat="1">
      <c r="A335" s="160">
        <v>237</v>
      </c>
      <c r="B335" s="126">
        <v>4</v>
      </c>
      <c r="C335" s="188" t="s">
        <v>84</v>
      </c>
      <c r="D335" s="29">
        <v>15</v>
      </c>
      <c r="E335" s="30" t="s">
        <v>591</v>
      </c>
      <c r="F335" s="29" t="s">
        <v>33</v>
      </c>
      <c r="G335" s="29"/>
      <c r="H335" s="29">
        <v>1</v>
      </c>
      <c r="I335" s="29">
        <v>2</v>
      </c>
      <c r="J335" s="38">
        <v>4.93</v>
      </c>
      <c r="K335" s="29">
        <v>172</v>
      </c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</row>
    <row r="336" spans="1:58" s="130" customFormat="1">
      <c r="A336" s="160">
        <v>238</v>
      </c>
      <c r="B336" s="126">
        <v>5</v>
      </c>
      <c r="C336" s="152" t="s">
        <v>279</v>
      </c>
      <c r="D336" s="126">
        <v>42</v>
      </c>
      <c r="E336" s="155" t="s">
        <v>364</v>
      </c>
      <c r="F336" s="126" t="s">
        <v>33</v>
      </c>
      <c r="G336" s="156"/>
      <c r="H336" s="156">
        <v>3</v>
      </c>
      <c r="I336" s="156">
        <v>1</v>
      </c>
      <c r="J336" s="127">
        <v>13.1</v>
      </c>
      <c r="K336" s="128">
        <v>209</v>
      </c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</row>
    <row r="337" spans="1:58" s="130" customFormat="1">
      <c r="A337" s="160">
        <v>239</v>
      </c>
      <c r="B337" s="126">
        <v>6</v>
      </c>
      <c r="C337" s="152" t="s">
        <v>281</v>
      </c>
      <c r="D337" s="126">
        <v>34</v>
      </c>
      <c r="E337" s="125" t="s">
        <v>656</v>
      </c>
      <c r="F337" s="126" t="s">
        <v>33</v>
      </c>
      <c r="G337" s="126"/>
      <c r="H337" s="126">
        <v>3</v>
      </c>
      <c r="I337" s="126">
        <v>3</v>
      </c>
      <c r="J337" s="127">
        <v>28.3</v>
      </c>
      <c r="K337" s="128">
        <v>162</v>
      </c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</row>
    <row r="338" spans="1:58" s="130" customFormat="1">
      <c r="A338" s="160">
        <v>240</v>
      </c>
      <c r="B338" s="126">
        <v>7</v>
      </c>
      <c r="C338" s="152" t="s">
        <v>279</v>
      </c>
      <c r="D338" s="126">
        <v>84</v>
      </c>
      <c r="E338" s="125" t="s">
        <v>426</v>
      </c>
      <c r="F338" s="126" t="s">
        <v>33</v>
      </c>
      <c r="G338" s="126"/>
      <c r="H338" s="126">
        <v>1</v>
      </c>
      <c r="I338" s="126">
        <v>2</v>
      </c>
      <c r="J338" s="127">
        <v>14.4</v>
      </c>
      <c r="K338" s="128">
        <v>93</v>
      </c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</row>
    <row r="339" spans="1:58" s="130" customFormat="1">
      <c r="A339" s="160">
        <v>241</v>
      </c>
      <c r="B339" s="126">
        <v>8</v>
      </c>
      <c r="C339" s="152" t="s">
        <v>280</v>
      </c>
      <c r="D339" s="126">
        <v>15</v>
      </c>
      <c r="E339" s="125" t="s">
        <v>769</v>
      </c>
      <c r="F339" s="126" t="s">
        <v>33</v>
      </c>
      <c r="G339" s="126"/>
      <c r="H339" s="126">
        <v>2</v>
      </c>
      <c r="I339" s="126">
        <v>6</v>
      </c>
      <c r="J339" s="127" t="s">
        <v>592</v>
      </c>
      <c r="K339" s="128">
        <v>138</v>
      </c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</row>
    <row r="340" spans="1:58" customFormat="1">
      <c r="A340" s="160">
        <v>242</v>
      </c>
      <c r="B340" s="126">
        <v>9</v>
      </c>
      <c r="C340" s="131" t="s">
        <v>281</v>
      </c>
      <c r="D340" s="132">
        <v>12</v>
      </c>
      <c r="E340" s="129" t="s">
        <v>646</v>
      </c>
      <c r="F340" s="132" t="s">
        <v>33</v>
      </c>
      <c r="G340" s="132" t="s">
        <v>647</v>
      </c>
      <c r="H340" s="132" t="s">
        <v>622</v>
      </c>
      <c r="I340" s="132">
        <v>3</v>
      </c>
      <c r="J340" s="153">
        <v>26.5</v>
      </c>
      <c r="K340" s="179">
        <v>251</v>
      </c>
    </row>
    <row r="341" spans="1:58" s="130" customFormat="1">
      <c r="A341" s="160">
        <v>243</v>
      </c>
      <c r="B341" s="126">
        <v>10</v>
      </c>
      <c r="C341" s="152" t="s">
        <v>279</v>
      </c>
      <c r="D341" s="126">
        <v>85</v>
      </c>
      <c r="E341" s="125" t="s">
        <v>445</v>
      </c>
      <c r="F341" s="126" t="s">
        <v>33</v>
      </c>
      <c r="G341" s="126"/>
      <c r="H341" s="126">
        <v>1</v>
      </c>
      <c r="I341" s="126">
        <v>2</v>
      </c>
      <c r="J341" s="127">
        <v>14.5</v>
      </c>
      <c r="K341" s="128">
        <v>87</v>
      </c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</row>
    <row r="342" spans="1:58" s="130" customFormat="1">
      <c r="A342" s="160">
        <v>244</v>
      </c>
      <c r="B342" s="126">
        <v>11</v>
      </c>
      <c r="C342" s="152" t="s">
        <v>279</v>
      </c>
      <c r="D342" s="126">
        <v>51</v>
      </c>
      <c r="E342" s="125" t="s">
        <v>365</v>
      </c>
      <c r="F342" s="126" t="s">
        <v>33</v>
      </c>
      <c r="G342" s="126"/>
      <c r="H342" s="126">
        <v>2</v>
      </c>
      <c r="I342" s="126">
        <v>6</v>
      </c>
      <c r="J342" s="127">
        <v>13.2</v>
      </c>
      <c r="K342" s="128">
        <v>197</v>
      </c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</row>
    <row r="343" spans="1:58" s="130" customFormat="1">
      <c r="A343" s="160">
        <v>245</v>
      </c>
      <c r="B343" s="126">
        <v>12</v>
      </c>
      <c r="C343" s="152" t="s">
        <v>280</v>
      </c>
      <c r="D343" s="126">
        <v>20</v>
      </c>
      <c r="E343" s="155" t="s">
        <v>483</v>
      </c>
      <c r="F343" s="126" t="s">
        <v>33</v>
      </c>
      <c r="G343" s="156"/>
      <c r="H343" s="156">
        <v>1</v>
      </c>
      <c r="I343" s="156">
        <v>6</v>
      </c>
      <c r="J343" s="158" t="s">
        <v>484</v>
      </c>
      <c r="K343" s="128">
        <v>97</v>
      </c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</row>
    <row r="344" spans="1:58" s="130" customFormat="1">
      <c r="A344" s="160">
        <v>246</v>
      </c>
      <c r="B344" s="126">
        <v>13</v>
      </c>
      <c r="C344" s="131" t="s">
        <v>281</v>
      </c>
      <c r="D344" s="132">
        <v>33</v>
      </c>
      <c r="E344" s="129" t="s">
        <v>366</v>
      </c>
      <c r="F344" s="132" t="s">
        <v>33</v>
      </c>
      <c r="G344" s="132"/>
      <c r="H344" s="132">
        <v>1</v>
      </c>
      <c r="I344" s="132">
        <v>2</v>
      </c>
      <c r="J344" s="153">
        <v>28.2</v>
      </c>
      <c r="K344" s="179">
        <v>166</v>
      </c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</row>
    <row r="345" spans="1:58" s="130" customFormat="1">
      <c r="C345" s="152" t="s">
        <v>279</v>
      </c>
      <c r="D345" s="126">
        <v>78</v>
      </c>
      <c r="E345" s="125" t="s">
        <v>366</v>
      </c>
      <c r="F345" s="126" t="s">
        <v>33</v>
      </c>
      <c r="G345" s="126"/>
      <c r="H345" s="126">
        <v>1</v>
      </c>
      <c r="I345" s="126">
        <v>2</v>
      </c>
      <c r="J345" s="127">
        <v>14</v>
      </c>
      <c r="K345" s="128">
        <v>122</v>
      </c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</row>
    <row r="346" spans="1:58" s="130" customFormat="1">
      <c r="A346" s="160">
        <v>247</v>
      </c>
      <c r="B346" s="126">
        <v>14</v>
      </c>
      <c r="C346" s="152" t="s">
        <v>289</v>
      </c>
      <c r="D346" s="126">
        <v>14</v>
      </c>
      <c r="E346" s="125" t="s">
        <v>557</v>
      </c>
      <c r="F346" s="126" t="s">
        <v>33</v>
      </c>
      <c r="G346" s="126"/>
      <c r="H346" s="126">
        <v>2</v>
      </c>
      <c r="I346" s="126">
        <v>6</v>
      </c>
      <c r="J346" s="159" t="s">
        <v>730</v>
      </c>
      <c r="K346" s="128">
        <v>46</v>
      </c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</row>
    <row r="347" spans="1:58" s="130" customFormat="1">
      <c r="A347" s="160">
        <v>248</v>
      </c>
      <c r="B347" s="126">
        <v>15</v>
      </c>
      <c r="C347" s="188" t="s">
        <v>84</v>
      </c>
      <c r="D347" s="29">
        <v>30</v>
      </c>
      <c r="E347" s="30" t="s">
        <v>550</v>
      </c>
      <c r="F347" s="29" t="s">
        <v>33</v>
      </c>
      <c r="G347" s="29"/>
      <c r="H347" s="29">
        <v>1</v>
      </c>
      <c r="I347" s="29">
        <v>5</v>
      </c>
      <c r="J347" s="38">
        <v>3.94</v>
      </c>
      <c r="K347" s="29">
        <v>30</v>
      </c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</row>
    <row r="348" spans="1:58" s="130" customFormat="1">
      <c r="A348" s="160">
        <v>249</v>
      </c>
      <c r="B348" s="126">
        <v>16</v>
      </c>
      <c r="C348" s="152" t="s">
        <v>280</v>
      </c>
      <c r="D348" s="126">
        <v>17</v>
      </c>
      <c r="E348" s="125" t="s">
        <v>479</v>
      </c>
      <c r="F348" s="126" t="s">
        <v>33</v>
      </c>
      <c r="G348" s="126"/>
      <c r="H348" s="126">
        <v>1</v>
      </c>
      <c r="I348" s="126">
        <v>4</v>
      </c>
      <c r="J348" s="158" t="s">
        <v>480</v>
      </c>
      <c r="K348" s="128">
        <v>126</v>
      </c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</row>
    <row r="349" spans="1:58" s="130" customFormat="1">
      <c r="A349" s="160">
        <v>250</v>
      </c>
      <c r="B349" s="126">
        <v>17</v>
      </c>
      <c r="C349" s="152" t="s">
        <v>281</v>
      </c>
      <c r="D349" s="126">
        <v>16</v>
      </c>
      <c r="E349" s="125" t="s">
        <v>649</v>
      </c>
      <c r="F349" s="126" t="s">
        <v>33</v>
      </c>
      <c r="G349" s="126"/>
      <c r="H349" s="126">
        <v>3</v>
      </c>
      <c r="I349" s="126">
        <v>3</v>
      </c>
      <c r="J349" s="127">
        <v>26.7</v>
      </c>
      <c r="K349" s="128">
        <v>240</v>
      </c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</row>
    <row r="350" spans="1:58" s="130" customFormat="1">
      <c r="A350" s="160">
        <v>251</v>
      </c>
      <c r="B350" s="126">
        <v>18</v>
      </c>
      <c r="C350" s="152" t="s">
        <v>279</v>
      </c>
      <c r="D350" s="126">
        <v>51</v>
      </c>
      <c r="E350" s="125" t="s">
        <v>439</v>
      </c>
      <c r="F350" s="126" t="s">
        <v>33</v>
      </c>
      <c r="G350" s="126"/>
      <c r="H350" s="126">
        <v>1</v>
      </c>
      <c r="I350" s="126">
        <v>5</v>
      </c>
      <c r="J350" s="127">
        <v>13.2</v>
      </c>
      <c r="K350" s="128">
        <v>197</v>
      </c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</row>
    <row r="351" spans="1:58" s="130" customFormat="1">
      <c r="A351" s="160">
        <v>252</v>
      </c>
      <c r="B351" s="126">
        <v>19</v>
      </c>
      <c r="C351" s="131" t="s">
        <v>279</v>
      </c>
      <c r="D351" s="132">
        <v>30</v>
      </c>
      <c r="E351" s="129" t="s">
        <v>363</v>
      </c>
      <c r="F351" s="132" t="s">
        <v>33</v>
      </c>
      <c r="G351" s="132"/>
      <c r="H351" s="218">
        <v>1</v>
      </c>
      <c r="I351" s="132">
        <v>2</v>
      </c>
      <c r="J351" s="153">
        <v>12.9</v>
      </c>
      <c r="K351" s="179">
        <v>233</v>
      </c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</row>
    <row r="352" spans="1:58" s="130" customFormat="1">
      <c r="A352" s="160">
        <v>253</v>
      </c>
      <c r="B352" s="126">
        <v>20</v>
      </c>
      <c r="C352" s="152" t="s">
        <v>279</v>
      </c>
      <c r="D352" s="126">
        <v>81</v>
      </c>
      <c r="E352" s="125" t="s">
        <v>367</v>
      </c>
      <c r="F352" s="126" t="s">
        <v>33</v>
      </c>
      <c r="G352" s="126"/>
      <c r="H352" s="126">
        <v>1</v>
      </c>
      <c r="I352" s="126">
        <v>2</v>
      </c>
      <c r="J352" s="127">
        <v>14.1</v>
      </c>
      <c r="K352" s="128">
        <v>114</v>
      </c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</row>
    <row r="353" spans="1:58" s="130" customFormat="1">
      <c r="A353" s="160">
        <v>254</v>
      </c>
      <c r="B353" s="126">
        <v>21</v>
      </c>
      <c r="C353" s="152" t="s">
        <v>279</v>
      </c>
      <c r="D353" s="126">
        <v>51</v>
      </c>
      <c r="E353" s="125" t="s">
        <v>435</v>
      </c>
      <c r="F353" s="126" t="s">
        <v>33</v>
      </c>
      <c r="G353" s="126"/>
      <c r="H353" s="126">
        <v>1</v>
      </c>
      <c r="I353" s="126">
        <v>5</v>
      </c>
      <c r="J353" s="127">
        <v>13.2</v>
      </c>
      <c r="K353" s="128">
        <v>197</v>
      </c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</row>
    <row r="354" spans="1:58" s="130" customFormat="1">
      <c r="A354" s="160">
        <v>255</v>
      </c>
      <c r="B354" s="126">
        <v>22</v>
      </c>
      <c r="C354" s="152" t="s">
        <v>279</v>
      </c>
      <c r="D354" s="126">
        <v>42</v>
      </c>
      <c r="E354" s="125" t="s">
        <v>452</v>
      </c>
      <c r="F354" s="126" t="s">
        <v>33</v>
      </c>
      <c r="G354" s="126"/>
      <c r="H354" s="126">
        <v>3</v>
      </c>
      <c r="I354" s="126">
        <v>3</v>
      </c>
      <c r="J354" s="127">
        <v>13.1</v>
      </c>
      <c r="K354" s="128">
        <v>209</v>
      </c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</row>
    <row r="355" spans="1:58" s="130" customFormat="1">
      <c r="A355" s="160">
        <v>256</v>
      </c>
      <c r="B355" s="126">
        <v>23</v>
      </c>
      <c r="C355" s="152" t="s">
        <v>279</v>
      </c>
      <c r="D355" s="126">
        <v>42</v>
      </c>
      <c r="E355" s="125" t="s">
        <v>438</v>
      </c>
      <c r="F355" s="126" t="s">
        <v>33</v>
      </c>
      <c r="G355" s="126"/>
      <c r="H355" s="126">
        <v>2</v>
      </c>
      <c r="I355" s="126">
        <v>2</v>
      </c>
      <c r="J355" s="127">
        <v>13.1</v>
      </c>
      <c r="K355" s="128">
        <v>209</v>
      </c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</row>
    <row r="356" spans="1:58" customFormat="1">
      <c r="A356" s="7"/>
      <c r="B356" s="7"/>
      <c r="C356" s="118" t="s">
        <v>84</v>
      </c>
      <c r="D356" s="5">
        <v>22</v>
      </c>
      <c r="E356" s="2" t="s">
        <v>438</v>
      </c>
      <c r="F356" s="5" t="s">
        <v>33</v>
      </c>
      <c r="G356" s="5"/>
      <c r="H356" s="5">
        <v>2</v>
      </c>
      <c r="I356" s="5">
        <v>2</v>
      </c>
      <c r="J356" s="182">
        <v>4.6500000000000004</v>
      </c>
      <c r="K356" s="14">
        <v>124</v>
      </c>
    </row>
    <row r="357" spans="1:58" customFormat="1">
      <c r="A357" s="160">
        <v>257</v>
      </c>
      <c r="B357" s="126">
        <v>24</v>
      </c>
      <c r="C357" s="131" t="s">
        <v>282</v>
      </c>
      <c r="D357" s="132">
        <v>7</v>
      </c>
      <c r="E357" s="129" t="s">
        <v>569</v>
      </c>
      <c r="F357" s="132" t="s">
        <v>33</v>
      </c>
      <c r="G357" s="132"/>
      <c r="H357" s="132">
        <v>4</v>
      </c>
      <c r="I357" s="132">
        <v>1</v>
      </c>
      <c r="J357" s="132" t="s">
        <v>706</v>
      </c>
      <c r="K357" s="179">
        <v>154</v>
      </c>
    </row>
    <row r="358" spans="1:58" s="130" customFormat="1">
      <c r="C358" s="152" t="s">
        <v>289</v>
      </c>
      <c r="D358" s="126">
        <v>6</v>
      </c>
      <c r="E358" s="129" t="s">
        <v>569</v>
      </c>
      <c r="F358" s="126" t="s">
        <v>33</v>
      </c>
      <c r="G358" s="126"/>
      <c r="H358" s="126">
        <v>4</v>
      </c>
      <c r="I358" s="126">
        <v>1</v>
      </c>
      <c r="J358" s="159" t="s">
        <v>724</v>
      </c>
      <c r="K358" s="128">
        <v>138</v>
      </c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</row>
    <row r="359" spans="1:58" s="130" customFormat="1">
      <c r="A359" s="160">
        <v>258</v>
      </c>
      <c r="B359" s="126">
        <v>25</v>
      </c>
      <c r="C359" s="152" t="s">
        <v>279</v>
      </c>
      <c r="D359" s="126">
        <v>34</v>
      </c>
      <c r="E359" s="125" t="s">
        <v>368</v>
      </c>
      <c r="F359" s="126" t="s">
        <v>33</v>
      </c>
      <c r="G359" s="126"/>
      <c r="H359" s="126">
        <v>1</v>
      </c>
      <c r="I359" s="126">
        <v>2</v>
      </c>
      <c r="J359" s="127">
        <v>13</v>
      </c>
      <c r="K359" s="128">
        <v>221</v>
      </c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</row>
    <row r="360" spans="1:58" s="130" customFormat="1">
      <c r="C360" s="152" t="s">
        <v>281</v>
      </c>
      <c r="D360" s="126">
        <v>28</v>
      </c>
      <c r="E360" s="125" t="s">
        <v>368</v>
      </c>
      <c r="F360" s="126" t="s">
        <v>33</v>
      </c>
      <c r="G360" s="126"/>
      <c r="H360" s="126">
        <v>1</v>
      </c>
      <c r="I360" s="126">
        <v>2</v>
      </c>
      <c r="J360" s="127">
        <v>27.9</v>
      </c>
      <c r="K360" s="128">
        <v>179</v>
      </c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</row>
    <row r="361" spans="1:58" s="130" customFormat="1">
      <c r="A361" s="160">
        <v>259</v>
      </c>
      <c r="B361" s="126">
        <v>1</v>
      </c>
      <c r="C361" s="152" t="s">
        <v>279</v>
      </c>
      <c r="D361" s="126">
        <v>90</v>
      </c>
      <c r="E361" s="125" t="s">
        <v>530</v>
      </c>
      <c r="F361" s="126" t="s">
        <v>8</v>
      </c>
      <c r="G361" s="126"/>
      <c r="H361" s="126">
        <v>1</v>
      </c>
      <c r="I361" s="126">
        <v>1</v>
      </c>
      <c r="J361" s="127">
        <v>14.8</v>
      </c>
      <c r="K361" s="128">
        <v>69</v>
      </c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</row>
    <row r="362" spans="1:58" s="130" customFormat="1">
      <c r="A362" s="160">
        <v>260</v>
      </c>
      <c r="B362" s="126">
        <v>2</v>
      </c>
      <c r="C362" s="152" t="s">
        <v>280</v>
      </c>
      <c r="D362" s="126">
        <v>6</v>
      </c>
      <c r="E362" s="125" t="s">
        <v>505</v>
      </c>
      <c r="F362" s="126" t="s">
        <v>8</v>
      </c>
      <c r="G362" s="126"/>
      <c r="H362" s="126">
        <v>2</v>
      </c>
      <c r="I362" s="126">
        <v>3</v>
      </c>
      <c r="J362" s="127" t="s">
        <v>506</v>
      </c>
      <c r="K362" s="128">
        <v>236</v>
      </c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</row>
    <row r="363" spans="1:58" s="130" customFormat="1">
      <c r="A363" s="160">
        <v>261</v>
      </c>
      <c r="B363" s="126">
        <v>3</v>
      </c>
      <c r="C363" s="131" t="s">
        <v>283</v>
      </c>
      <c r="D363" s="132">
        <v>8</v>
      </c>
      <c r="E363" s="129" t="s">
        <v>696</v>
      </c>
      <c r="F363" s="132" t="s">
        <v>8</v>
      </c>
      <c r="G363" s="132"/>
      <c r="H363" s="132">
        <v>1</v>
      </c>
      <c r="I363" s="132">
        <v>1</v>
      </c>
      <c r="J363" s="132" t="s">
        <v>750</v>
      </c>
      <c r="K363" s="179">
        <v>93</v>
      </c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</row>
    <row r="364" spans="1:58" s="130" customFormat="1">
      <c r="A364" s="160">
        <v>262</v>
      </c>
      <c r="B364" s="126">
        <v>4</v>
      </c>
      <c r="C364" s="152" t="s">
        <v>80</v>
      </c>
      <c r="D364" s="126">
        <v>46</v>
      </c>
      <c r="E364" s="125" t="s">
        <v>353</v>
      </c>
      <c r="F364" s="126" t="s">
        <v>8</v>
      </c>
      <c r="G364" s="126"/>
      <c r="H364" s="126">
        <v>2</v>
      </c>
      <c r="I364" s="126">
        <v>2</v>
      </c>
      <c r="J364" s="127">
        <v>16.8</v>
      </c>
      <c r="K364" s="128">
        <v>137</v>
      </c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</row>
    <row r="365" spans="1:58" s="130" customFormat="1">
      <c r="A365" s="160">
        <v>263</v>
      </c>
      <c r="B365" s="126">
        <v>5</v>
      </c>
      <c r="C365" s="152" t="s">
        <v>279</v>
      </c>
      <c r="D365" s="126">
        <v>88</v>
      </c>
      <c r="E365" s="125" t="s">
        <v>393</v>
      </c>
      <c r="F365" s="126" t="s">
        <v>8</v>
      </c>
      <c r="G365" s="126"/>
      <c r="H365" s="126">
        <v>2</v>
      </c>
      <c r="I365" s="126">
        <v>2</v>
      </c>
      <c r="J365" s="127">
        <v>14.7</v>
      </c>
      <c r="K365" s="128">
        <v>76</v>
      </c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</row>
    <row r="366" spans="1:58" s="130" customFormat="1">
      <c r="A366" s="160">
        <v>264</v>
      </c>
      <c r="B366" s="126">
        <v>6</v>
      </c>
      <c r="C366" s="152" t="s">
        <v>281</v>
      </c>
      <c r="D366" s="126">
        <v>5</v>
      </c>
      <c r="E366" s="125" t="s">
        <v>639</v>
      </c>
      <c r="F366" s="126" t="s">
        <v>8</v>
      </c>
      <c r="G366" s="126"/>
      <c r="H366" s="126">
        <v>1</v>
      </c>
      <c r="I366" s="126">
        <v>2</v>
      </c>
      <c r="J366" s="127">
        <v>24.9</v>
      </c>
      <c r="K366" s="128">
        <v>363</v>
      </c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</row>
    <row r="367" spans="1:58" s="130" customFormat="1">
      <c r="A367" s="160">
        <v>265</v>
      </c>
      <c r="B367" s="126">
        <v>7</v>
      </c>
      <c r="C367" s="152" t="s">
        <v>80</v>
      </c>
      <c r="D367" s="126">
        <v>56</v>
      </c>
      <c r="E367" s="125" t="s">
        <v>355</v>
      </c>
      <c r="F367" s="126" t="s">
        <v>8</v>
      </c>
      <c r="G367" s="126"/>
      <c r="H367" s="126">
        <v>2</v>
      </c>
      <c r="I367" s="126">
        <v>2</v>
      </c>
      <c r="J367" s="127">
        <v>17.899999999999999</v>
      </c>
      <c r="K367" s="128">
        <v>84</v>
      </c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</row>
    <row r="368" spans="1:58" s="130" customFormat="1">
      <c r="A368" s="160">
        <v>266</v>
      </c>
      <c r="B368" s="126">
        <v>8</v>
      </c>
      <c r="C368" s="152" t="s">
        <v>279</v>
      </c>
      <c r="D368" s="126">
        <v>2</v>
      </c>
      <c r="E368" s="125" t="s">
        <v>55</v>
      </c>
      <c r="F368" s="126" t="s">
        <v>8</v>
      </c>
      <c r="G368" s="126"/>
      <c r="H368" s="126">
        <v>4</v>
      </c>
      <c r="I368" s="126">
        <v>1</v>
      </c>
      <c r="J368" s="127">
        <v>11.4</v>
      </c>
      <c r="K368" s="128">
        <v>513</v>
      </c>
      <c r="L368" s="208">
        <v>11.6</v>
      </c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</row>
    <row r="369" spans="1:58" s="130" customFormat="1">
      <c r="C369" s="188" t="s">
        <v>84</v>
      </c>
      <c r="D369" s="29">
        <v>2</v>
      </c>
      <c r="E369" s="30" t="s">
        <v>55</v>
      </c>
      <c r="F369" s="29" t="s">
        <v>8</v>
      </c>
      <c r="G369" s="29"/>
      <c r="H369" s="29">
        <v>4</v>
      </c>
      <c r="I369" s="29">
        <v>1</v>
      </c>
      <c r="J369" s="38">
        <v>5.5</v>
      </c>
      <c r="K369" s="29">
        <v>285</v>
      </c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</row>
    <row r="370" spans="1:58" s="130" customFormat="1">
      <c r="A370" s="160">
        <v>267</v>
      </c>
      <c r="B370" s="126">
        <v>9</v>
      </c>
      <c r="C370" s="152" t="s">
        <v>279</v>
      </c>
      <c r="D370" s="126">
        <v>69</v>
      </c>
      <c r="E370" s="125" t="s">
        <v>416</v>
      </c>
      <c r="F370" s="126" t="s">
        <v>8</v>
      </c>
      <c r="G370" s="126" t="s">
        <v>196</v>
      </c>
      <c r="H370" s="126">
        <v>1</v>
      </c>
      <c r="I370" s="126">
        <v>1</v>
      </c>
      <c r="J370" s="127">
        <v>13.7</v>
      </c>
      <c r="K370" s="128">
        <v>147</v>
      </c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</row>
    <row r="371" spans="1:58" s="130" customFormat="1">
      <c r="A371" s="160">
        <v>268</v>
      </c>
      <c r="B371" s="126">
        <v>10</v>
      </c>
      <c r="C371" s="131" t="s">
        <v>279</v>
      </c>
      <c r="D371" s="132">
        <v>19</v>
      </c>
      <c r="E371" s="129" t="s">
        <v>380</v>
      </c>
      <c r="F371" s="132" t="s">
        <v>8</v>
      </c>
      <c r="G371" s="132" t="s">
        <v>196</v>
      </c>
      <c r="H371" s="132">
        <v>3</v>
      </c>
      <c r="I371" s="132">
        <v>1</v>
      </c>
      <c r="J371" s="153">
        <v>12.7</v>
      </c>
      <c r="K371" s="179">
        <v>260</v>
      </c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</row>
    <row r="372" spans="1:58" s="130" customFormat="1">
      <c r="A372" s="160">
        <v>269</v>
      </c>
      <c r="B372" s="126">
        <v>11</v>
      </c>
      <c r="C372" s="152" t="s">
        <v>80</v>
      </c>
      <c r="D372" s="126">
        <v>29</v>
      </c>
      <c r="E372" s="125" t="s">
        <v>347</v>
      </c>
      <c r="F372" s="126" t="s">
        <v>8</v>
      </c>
      <c r="G372" s="126"/>
      <c r="H372" s="126">
        <v>2</v>
      </c>
      <c r="I372" s="126">
        <v>2</v>
      </c>
      <c r="J372" s="127">
        <v>16</v>
      </c>
      <c r="K372" s="128">
        <v>188</v>
      </c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</row>
    <row r="373" spans="1:58" s="130" customFormat="1">
      <c r="A373" s="160">
        <v>270</v>
      </c>
      <c r="B373" s="126">
        <v>1</v>
      </c>
      <c r="C373" s="152" t="s">
        <v>82</v>
      </c>
      <c r="D373" s="126">
        <v>3</v>
      </c>
      <c r="E373" s="125" t="s">
        <v>519</v>
      </c>
      <c r="F373" s="126" t="s">
        <v>19</v>
      </c>
      <c r="G373" s="126"/>
      <c r="H373" s="126">
        <v>1</v>
      </c>
      <c r="I373" s="126">
        <v>1</v>
      </c>
      <c r="J373" s="159" t="s">
        <v>520</v>
      </c>
      <c r="K373" s="128">
        <v>152</v>
      </c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</row>
    <row r="374" spans="1:58" s="130" customFormat="1">
      <c r="C374" s="185" t="s">
        <v>262</v>
      </c>
      <c r="D374" s="192">
        <v>15</v>
      </c>
      <c r="E374" s="30" t="s">
        <v>519</v>
      </c>
      <c r="F374" s="29" t="s">
        <v>19</v>
      </c>
      <c r="G374" s="29" t="s">
        <v>597</v>
      </c>
      <c r="H374" s="29">
        <v>1</v>
      </c>
      <c r="I374" s="29">
        <v>1</v>
      </c>
      <c r="J374" s="38">
        <v>3.32</v>
      </c>
      <c r="K374" s="29">
        <v>34</v>
      </c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</row>
    <row r="375" spans="1:58" s="130" customFormat="1">
      <c r="A375" s="160">
        <v>271</v>
      </c>
      <c r="B375" s="126">
        <v>2</v>
      </c>
      <c r="C375" s="152" t="s">
        <v>80</v>
      </c>
      <c r="D375" s="126">
        <v>46</v>
      </c>
      <c r="E375" s="125" t="s">
        <v>344</v>
      </c>
      <c r="F375" s="126" t="s">
        <v>19</v>
      </c>
      <c r="G375" s="126"/>
      <c r="H375" s="126">
        <v>1</v>
      </c>
      <c r="I375" s="126">
        <v>1</v>
      </c>
      <c r="J375" s="127">
        <v>16.8</v>
      </c>
      <c r="K375" s="128">
        <v>137</v>
      </c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</row>
    <row r="376" spans="1:58" customFormat="1">
      <c r="A376" s="160">
        <v>272</v>
      </c>
      <c r="B376" s="126">
        <v>3</v>
      </c>
      <c r="C376" s="118" t="s">
        <v>84</v>
      </c>
      <c r="D376" s="5">
        <v>8</v>
      </c>
      <c r="E376" s="2" t="s">
        <v>590</v>
      </c>
      <c r="F376" s="5" t="s">
        <v>19</v>
      </c>
      <c r="G376" s="5" t="s">
        <v>597</v>
      </c>
      <c r="H376" s="5">
        <v>1</v>
      </c>
      <c r="I376" s="5">
        <v>1</v>
      </c>
      <c r="J376" s="182">
        <v>5.23</v>
      </c>
      <c r="K376" s="14">
        <v>229</v>
      </c>
    </row>
    <row r="377" spans="1:58" s="130" customFormat="1">
      <c r="A377" s="160">
        <v>273</v>
      </c>
      <c r="B377" s="126">
        <v>4</v>
      </c>
      <c r="C377" s="185" t="s">
        <v>262</v>
      </c>
      <c r="D377" s="192">
        <v>12</v>
      </c>
      <c r="E377" s="30" t="s">
        <v>580</v>
      </c>
      <c r="F377" s="29" t="s">
        <v>19</v>
      </c>
      <c r="G377" s="29" t="s">
        <v>597</v>
      </c>
      <c r="H377" s="29">
        <v>1</v>
      </c>
      <c r="I377" s="29">
        <v>1</v>
      </c>
      <c r="J377" s="38">
        <v>3.5</v>
      </c>
      <c r="K377" s="29">
        <v>58</v>
      </c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</row>
    <row r="378" spans="1:58" s="130" customFormat="1">
      <c r="A378" s="160">
        <v>274</v>
      </c>
      <c r="B378" s="126">
        <v>5</v>
      </c>
      <c r="C378" s="131" t="s">
        <v>280</v>
      </c>
      <c r="D378" s="132">
        <v>29</v>
      </c>
      <c r="E378" s="129" t="s">
        <v>501</v>
      </c>
      <c r="F378" s="132" t="s">
        <v>19</v>
      </c>
      <c r="G378" s="132" t="s">
        <v>74</v>
      </c>
      <c r="H378" s="132">
        <v>2</v>
      </c>
      <c r="I378" s="132">
        <v>2</v>
      </c>
      <c r="J378" s="153" t="s">
        <v>502</v>
      </c>
      <c r="K378" s="179">
        <v>16</v>
      </c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</row>
    <row r="379" spans="1:58" s="2" customFormat="1">
      <c r="A379" s="160">
        <v>275</v>
      </c>
      <c r="B379" s="126">
        <v>6</v>
      </c>
      <c r="C379" s="152" t="s">
        <v>80</v>
      </c>
      <c r="D379" s="191">
        <v>41</v>
      </c>
      <c r="E379" s="125" t="s">
        <v>349</v>
      </c>
      <c r="F379" s="126" t="s">
        <v>19</v>
      </c>
      <c r="G379" s="126"/>
      <c r="H379" s="126">
        <v>1</v>
      </c>
      <c r="I379" s="195">
        <v>1</v>
      </c>
      <c r="J379" s="198">
        <v>16.5</v>
      </c>
      <c r="K379" s="128">
        <v>155</v>
      </c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</row>
    <row r="380" spans="1:58" s="2" customFormat="1">
      <c r="A380" s="160">
        <v>276</v>
      </c>
      <c r="B380" s="126">
        <v>7</v>
      </c>
      <c r="C380" s="152" t="s">
        <v>80</v>
      </c>
      <c r="D380" s="191">
        <v>56</v>
      </c>
      <c r="E380" s="30" t="s">
        <v>576</v>
      </c>
      <c r="F380" s="126" t="s">
        <v>19</v>
      </c>
      <c r="G380" s="126"/>
      <c r="H380" s="126">
        <v>1</v>
      </c>
      <c r="I380" s="195">
        <v>1</v>
      </c>
      <c r="J380" s="198">
        <v>17.899999999999999</v>
      </c>
      <c r="K380" s="128">
        <v>84</v>
      </c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</row>
    <row r="381" spans="1:58" s="2" customFormat="1">
      <c r="C381" s="185" t="s">
        <v>262</v>
      </c>
      <c r="D381" s="42">
        <v>19</v>
      </c>
      <c r="E381" s="30" t="s">
        <v>576</v>
      </c>
      <c r="F381" s="126" t="s">
        <v>19</v>
      </c>
      <c r="G381" s="126" t="s">
        <v>74</v>
      </c>
      <c r="H381" s="29">
        <v>1</v>
      </c>
      <c r="I381" s="95">
        <v>1</v>
      </c>
      <c r="J381" s="96">
        <v>2.89</v>
      </c>
      <c r="K381" s="29">
        <v>0</v>
      </c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</row>
    <row r="382" spans="1:58" s="2" customFormat="1">
      <c r="A382" s="160">
        <v>277</v>
      </c>
      <c r="B382" s="126">
        <v>8</v>
      </c>
      <c r="C382" s="152" t="s">
        <v>81</v>
      </c>
      <c r="D382" s="191">
        <v>5</v>
      </c>
      <c r="E382" s="125" t="s">
        <v>461</v>
      </c>
      <c r="F382" s="126" t="s">
        <v>19</v>
      </c>
      <c r="G382" s="126"/>
      <c r="H382" s="126">
        <v>1</v>
      </c>
      <c r="I382" s="195">
        <v>1</v>
      </c>
      <c r="J382" s="207" t="s">
        <v>462</v>
      </c>
      <c r="K382" s="128">
        <v>53</v>
      </c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</row>
    <row r="383" spans="1:58" s="2" customFormat="1">
      <c r="C383" s="152" t="s">
        <v>80</v>
      </c>
      <c r="D383" s="191">
        <v>49</v>
      </c>
      <c r="E383" s="125" t="s">
        <v>345</v>
      </c>
      <c r="F383" s="126" t="s">
        <v>19</v>
      </c>
      <c r="G383" s="126"/>
      <c r="H383" s="126">
        <v>1</v>
      </c>
      <c r="I383" s="195">
        <v>1</v>
      </c>
      <c r="J383" s="198">
        <v>16.899999999999999</v>
      </c>
      <c r="K383" s="128">
        <v>131</v>
      </c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</row>
    <row r="384" spans="1:58" s="2" customFormat="1">
      <c r="A384" s="160">
        <v>278</v>
      </c>
      <c r="B384" s="126">
        <v>1</v>
      </c>
      <c r="C384" s="152" t="s">
        <v>80</v>
      </c>
      <c r="D384" s="191">
        <v>13</v>
      </c>
      <c r="E384" s="125" t="s">
        <v>327</v>
      </c>
      <c r="F384" s="126" t="s">
        <v>6</v>
      </c>
      <c r="G384" s="126"/>
      <c r="H384" s="126">
        <v>1</v>
      </c>
      <c r="I384" s="195">
        <v>4</v>
      </c>
      <c r="J384" s="198">
        <v>15.4</v>
      </c>
      <c r="K384" s="128">
        <v>235</v>
      </c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</row>
    <row r="385" spans="1:58" s="2" customFormat="1">
      <c r="A385" s="160">
        <v>279</v>
      </c>
      <c r="B385" s="126">
        <v>2</v>
      </c>
      <c r="C385" s="152" t="s">
        <v>282</v>
      </c>
      <c r="D385" s="193">
        <v>10</v>
      </c>
      <c r="E385" s="125" t="s">
        <v>685</v>
      </c>
      <c r="F385" s="126" t="s">
        <v>6</v>
      </c>
      <c r="G385" s="126"/>
      <c r="H385" s="126">
        <v>1</v>
      </c>
      <c r="I385" s="195">
        <v>5</v>
      </c>
      <c r="J385" s="202" t="s">
        <v>709</v>
      </c>
      <c r="K385" s="128">
        <v>27</v>
      </c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</row>
    <row r="386" spans="1:58" s="2" customFormat="1">
      <c r="A386" s="160">
        <v>280</v>
      </c>
      <c r="B386" s="126">
        <v>3</v>
      </c>
      <c r="C386" s="152" t="s">
        <v>282</v>
      </c>
      <c r="D386" s="193">
        <v>6</v>
      </c>
      <c r="E386" s="125" t="s">
        <v>554</v>
      </c>
      <c r="F386" s="126" t="s">
        <v>6</v>
      </c>
      <c r="G386" s="126"/>
      <c r="H386" s="126">
        <v>1</v>
      </c>
      <c r="I386" s="195">
        <v>6</v>
      </c>
      <c r="J386" s="202" t="s">
        <v>705</v>
      </c>
      <c r="K386" s="128">
        <v>162</v>
      </c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</row>
    <row r="387" spans="1:58" customFormat="1">
      <c r="A387" s="160"/>
      <c r="B387" s="126"/>
      <c r="C387" s="131" t="s">
        <v>289</v>
      </c>
      <c r="D387" s="132">
        <v>5</v>
      </c>
      <c r="E387" s="129" t="s">
        <v>554</v>
      </c>
      <c r="F387" s="132" t="s">
        <v>6</v>
      </c>
      <c r="G387" s="132"/>
      <c r="H387" s="132">
        <v>1</v>
      </c>
      <c r="I387" s="132">
        <v>6</v>
      </c>
      <c r="J387" s="200" t="s">
        <v>723</v>
      </c>
      <c r="K387" s="179">
        <v>142</v>
      </c>
    </row>
  </sheetData>
  <sortState ref="A8:BF436">
    <sortCondition ref="F8:F436"/>
    <sortCondition ref="E8:E436"/>
    <sortCondition ref="H8:H436"/>
    <sortCondition ref="I8:I436"/>
  </sortState>
  <mergeCells count="4">
    <mergeCell ref="A45:K45"/>
    <mergeCell ref="C2:K2"/>
    <mergeCell ref="C4:K4"/>
    <mergeCell ref="A1:K1"/>
  </mergeCells>
  <phoneticPr fontId="2" type="noConversion"/>
  <printOptions horizontalCentered="1" gridLines="1"/>
  <pageMargins left="0.39370078740157483" right="0.23622047244094491" top="0.39370078740157483" bottom="0.70866141732283472" header="0.23622047244094491" footer="0.19685039370078741"/>
  <pageSetup paperSize="9" scale="99" fitToHeight="12" orientation="portrait" r:id="rId1"/>
  <headerFooter alignWithMargins="0">
    <oddHeader>&amp;RСтор. &amp;P із &amp;N</oddHeader>
    <oddFooter>&amp;LВиконавець: Пархоменко В.К.
Файл:&amp;Z&amp;F Лист;&amp;A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1:N120"/>
  <sheetViews>
    <sheetView zoomScaleNormal="100" workbookViewId="0">
      <selection activeCell="E12" sqref="E12"/>
    </sheetView>
  </sheetViews>
  <sheetFormatPr defaultColWidth="9.28515625" defaultRowHeight="15"/>
  <cols>
    <col min="1" max="1" width="1.5703125" style="32" customWidth="1"/>
    <col min="2" max="2" width="6.28515625" style="32" customWidth="1"/>
    <col min="3" max="3" width="7.7109375" style="32" customWidth="1"/>
    <col min="4" max="4" width="5" style="32" customWidth="1"/>
    <col min="5" max="5" width="25.28515625" style="32" customWidth="1"/>
    <col min="6" max="6" width="10.28515625" style="32" customWidth="1"/>
    <col min="7" max="7" width="9.7109375" style="32" customWidth="1"/>
    <col min="8" max="9" width="3.85546875" style="32" customWidth="1"/>
    <col min="10" max="10" width="9.7109375" style="32" customWidth="1"/>
    <col min="11" max="11" width="5.7109375" style="32" customWidth="1"/>
    <col min="12" max="12" width="6.28515625" style="32" customWidth="1"/>
    <col min="13" max="13" width="5" style="32" customWidth="1"/>
    <col min="14" max="14" width="5.5703125" style="32" customWidth="1"/>
    <col min="15" max="15" width="9.28515625" style="32" customWidth="1"/>
    <col min="16" max="16384" width="9.28515625" style="32"/>
  </cols>
  <sheetData>
    <row r="1" spans="2:14" s="5" customFormat="1" ht="18" customHeight="1">
      <c r="B1" s="255" t="s">
        <v>297</v>
      </c>
      <c r="C1" s="255"/>
      <c r="D1" s="255"/>
      <c r="E1" s="255"/>
      <c r="F1" s="255"/>
      <c r="G1" s="255"/>
      <c r="H1" s="255"/>
      <c r="I1" s="255"/>
      <c r="J1" s="255"/>
      <c r="K1" s="255"/>
      <c r="L1" s="18"/>
      <c r="M1" s="18"/>
    </row>
    <row r="2" spans="2:14" s="2" customFormat="1" ht="15.75">
      <c r="B2" s="258" t="s">
        <v>15</v>
      </c>
      <c r="C2" s="258"/>
      <c r="D2" s="258"/>
      <c r="E2" s="258"/>
      <c r="F2" s="258"/>
      <c r="G2" s="258"/>
      <c r="H2" s="258"/>
      <c r="I2" s="258"/>
      <c r="J2" s="258"/>
      <c r="K2" s="258"/>
      <c r="L2" s="27"/>
      <c r="M2" s="27"/>
    </row>
    <row r="3" spans="2:14" s="2" customFormat="1" ht="15.75">
      <c r="B3" s="258" t="s">
        <v>52</v>
      </c>
      <c r="C3" s="258"/>
      <c r="D3" s="258"/>
      <c r="E3" s="258"/>
      <c r="F3" s="258"/>
      <c r="G3" s="258"/>
      <c r="H3" s="258"/>
      <c r="I3" s="258"/>
      <c r="J3" s="258"/>
      <c r="K3" s="258"/>
      <c r="L3" s="27"/>
      <c r="M3" s="27"/>
    </row>
    <row r="4" spans="2:14" s="2" customFormat="1" ht="15.75">
      <c r="D4" s="23"/>
      <c r="E4" s="23"/>
      <c r="F4" s="5"/>
      <c r="G4" s="23"/>
      <c r="H4" s="23"/>
      <c r="I4" s="23"/>
      <c r="J4" s="23"/>
      <c r="K4" s="23"/>
      <c r="L4" s="23"/>
      <c r="M4" s="5"/>
    </row>
    <row r="5" spans="2:14" s="2" customFormat="1" ht="15.75">
      <c r="B5" s="24" t="s">
        <v>10</v>
      </c>
      <c r="C5" s="24"/>
      <c r="D5" s="5"/>
      <c r="G5" s="25" t="s">
        <v>16</v>
      </c>
      <c r="J5" s="5"/>
      <c r="M5" s="6"/>
    </row>
    <row r="6" spans="2:14" s="2" customFormat="1">
      <c r="B6" s="24" t="s">
        <v>264</v>
      </c>
      <c r="C6" s="24"/>
      <c r="D6" s="5"/>
      <c r="G6" s="26"/>
      <c r="J6" s="5"/>
      <c r="K6" s="11"/>
      <c r="M6" s="6"/>
    </row>
    <row r="7" spans="2:14" s="2" customFormat="1">
      <c r="B7" s="24"/>
      <c r="C7" s="24"/>
      <c r="D7" s="5"/>
      <c r="G7" s="26"/>
      <c r="J7" s="5"/>
      <c r="K7" s="11"/>
      <c r="M7" s="6"/>
    </row>
    <row r="8" spans="2:14" s="2" customFormat="1" ht="15.75">
      <c r="B8" s="27" t="s">
        <v>25</v>
      </c>
      <c r="C8" s="27"/>
      <c r="D8" s="5"/>
      <c r="F8" s="5"/>
      <c r="G8" s="28"/>
      <c r="H8" s="5"/>
      <c r="I8" s="5"/>
      <c r="J8" s="5"/>
      <c r="K8" s="134" t="s">
        <v>300</v>
      </c>
      <c r="L8" s="11"/>
      <c r="M8" s="6"/>
      <c r="N8" s="5"/>
    </row>
    <row r="9" spans="2:14" s="2" customFormat="1" ht="15.75">
      <c r="D9" s="53"/>
      <c r="F9" s="5"/>
      <c r="G9" s="25"/>
      <c r="H9" s="5"/>
      <c r="I9" s="5"/>
      <c r="J9" s="19"/>
      <c r="L9" s="11"/>
      <c r="M9" s="6"/>
      <c r="N9" s="5"/>
    </row>
    <row r="10" spans="2:14" s="2" customFormat="1" ht="45">
      <c r="B10" s="62" t="s">
        <v>27</v>
      </c>
      <c r="C10" s="12" t="s">
        <v>20</v>
      </c>
      <c r="D10" s="63" t="s">
        <v>23</v>
      </c>
      <c r="E10" s="64" t="s">
        <v>0</v>
      </c>
      <c r="F10" s="65" t="s">
        <v>49</v>
      </c>
      <c r="G10" s="65" t="s">
        <v>48</v>
      </c>
      <c r="H10" s="66" t="s">
        <v>2</v>
      </c>
      <c r="I10" s="66" t="s">
        <v>3</v>
      </c>
      <c r="J10" s="67" t="s">
        <v>21</v>
      </c>
      <c r="K10" s="62" t="s">
        <v>22</v>
      </c>
      <c r="L10" s="11"/>
      <c r="M10" s="6"/>
      <c r="N10" s="5"/>
    </row>
    <row r="11" spans="2:14" s="2" customFormat="1" ht="15.75">
      <c r="B11" s="14"/>
      <c r="C11" s="14"/>
      <c r="D11" s="54"/>
      <c r="E11" s="47"/>
      <c r="F11" s="14"/>
      <c r="G11" s="51"/>
      <c r="H11" s="14"/>
      <c r="I11" s="14"/>
      <c r="J11" s="50"/>
      <c r="K11" s="47"/>
      <c r="L11" s="11"/>
      <c r="M11" s="6"/>
      <c r="N11" s="5"/>
    </row>
    <row r="12" spans="2:14" s="2" customFormat="1">
      <c r="B12" s="14">
        <v>1</v>
      </c>
      <c r="C12" s="14" t="s">
        <v>255</v>
      </c>
      <c r="D12" s="49" t="s">
        <v>265</v>
      </c>
      <c r="E12" s="47"/>
      <c r="F12" s="14" t="s">
        <v>9</v>
      </c>
      <c r="G12" s="47"/>
      <c r="H12" s="47"/>
      <c r="I12" s="47"/>
      <c r="J12" s="172" t="s">
        <v>532</v>
      </c>
      <c r="K12" s="47"/>
      <c r="L12" s="11"/>
      <c r="M12" s="6"/>
      <c r="N12" s="5"/>
    </row>
    <row r="13" spans="2:14" s="2" customFormat="1">
      <c r="B13" s="14">
        <v>2</v>
      </c>
      <c r="C13" s="14" t="s">
        <v>255</v>
      </c>
      <c r="D13" s="49" t="s">
        <v>265</v>
      </c>
      <c r="E13" s="47"/>
      <c r="F13" s="14" t="s">
        <v>9</v>
      </c>
      <c r="G13" s="47"/>
      <c r="H13" s="47"/>
      <c r="I13" s="47"/>
      <c r="J13" s="171">
        <v>43479</v>
      </c>
      <c r="K13" s="47"/>
      <c r="L13" s="11"/>
      <c r="M13" s="6"/>
      <c r="N13" s="5"/>
    </row>
    <row r="14" spans="2:14" s="2" customFormat="1">
      <c r="B14" s="14">
        <v>3</v>
      </c>
      <c r="C14" s="14" t="s">
        <v>255</v>
      </c>
      <c r="D14" s="49" t="s">
        <v>265</v>
      </c>
      <c r="E14" s="47"/>
      <c r="F14" s="14" t="s">
        <v>9</v>
      </c>
      <c r="G14" s="47"/>
      <c r="H14" s="47"/>
      <c r="I14" s="47"/>
      <c r="J14" s="172"/>
      <c r="K14" s="47"/>
      <c r="L14" s="11"/>
      <c r="M14" s="5"/>
      <c r="N14" s="5"/>
    </row>
    <row r="15" spans="2:14" s="2" customFormat="1">
      <c r="B15" s="14">
        <v>4</v>
      </c>
      <c r="C15" s="14" t="s">
        <v>255</v>
      </c>
      <c r="D15" s="49" t="s">
        <v>265</v>
      </c>
      <c r="E15" s="30"/>
      <c r="F15" s="14" t="s">
        <v>9</v>
      </c>
      <c r="G15" s="47"/>
      <c r="H15" s="47"/>
      <c r="I15" s="47"/>
      <c r="J15" s="173">
        <v>59.5</v>
      </c>
      <c r="K15" s="167">
        <v>287</v>
      </c>
      <c r="L15" s="11"/>
      <c r="M15" s="32"/>
      <c r="N15" s="5"/>
    </row>
    <row r="16" spans="2:14" s="2" customFormat="1" ht="15.75">
      <c r="B16" s="14"/>
      <c r="C16" s="14"/>
      <c r="D16" s="49"/>
      <c r="E16" s="47"/>
      <c r="F16" s="14"/>
      <c r="G16" s="51"/>
      <c r="H16" s="14"/>
      <c r="I16" s="14"/>
      <c r="J16" s="172"/>
      <c r="K16" s="47"/>
      <c r="L16" s="11"/>
      <c r="M16" s="32"/>
      <c r="N16" s="5"/>
    </row>
    <row r="17" spans="2:14" s="2" customFormat="1">
      <c r="B17" s="14">
        <v>1</v>
      </c>
      <c r="C17" s="14" t="s">
        <v>255</v>
      </c>
      <c r="D17" s="49" t="s">
        <v>266</v>
      </c>
      <c r="E17" s="47"/>
      <c r="F17" s="14" t="s">
        <v>4</v>
      </c>
      <c r="G17" s="47"/>
      <c r="H17" s="47"/>
      <c r="I17" s="47"/>
      <c r="J17" s="172"/>
      <c r="K17" s="47"/>
      <c r="L17" s="11"/>
      <c r="M17" s="32"/>
      <c r="N17" s="5"/>
    </row>
    <row r="18" spans="2:14" s="2" customFormat="1">
      <c r="B18" s="14">
        <v>2</v>
      </c>
      <c r="C18" s="14" t="s">
        <v>255</v>
      </c>
      <c r="D18" s="49" t="s">
        <v>266</v>
      </c>
      <c r="E18" s="47"/>
      <c r="F18" s="14" t="s">
        <v>4</v>
      </c>
      <c r="G18" s="47"/>
      <c r="H18" s="47"/>
      <c r="I18" s="47"/>
      <c r="J18" s="172"/>
      <c r="K18" s="47"/>
      <c r="L18" s="5"/>
      <c r="M18" s="6"/>
      <c r="N18" s="5"/>
    </row>
    <row r="19" spans="2:14" s="2" customFormat="1">
      <c r="B19" s="14">
        <v>3</v>
      </c>
      <c r="C19" s="14" t="s">
        <v>255</v>
      </c>
      <c r="D19" s="49" t="s">
        <v>266</v>
      </c>
      <c r="E19" s="47"/>
      <c r="F19" s="14" t="s">
        <v>4</v>
      </c>
      <c r="G19" s="47"/>
      <c r="H19" s="47"/>
      <c r="I19" s="47"/>
      <c r="J19" s="172"/>
      <c r="K19" s="47"/>
      <c r="L19" s="68"/>
      <c r="M19" s="6"/>
      <c r="N19" s="5"/>
    </row>
    <row r="20" spans="2:14" s="2" customFormat="1">
      <c r="B20" s="14">
        <v>4</v>
      </c>
      <c r="C20" s="14" t="s">
        <v>255</v>
      </c>
      <c r="D20" s="49" t="s">
        <v>266</v>
      </c>
      <c r="E20" s="47"/>
      <c r="F20" s="14" t="s">
        <v>4</v>
      </c>
      <c r="G20" s="47"/>
      <c r="H20" s="47"/>
      <c r="I20" s="47"/>
      <c r="J20" s="172"/>
      <c r="K20" s="47"/>
      <c r="L20" s="68"/>
      <c r="M20" s="6"/>
      <c r="N20" s="5"/>
    </row>
    <row r="21" spans="2:14" s="2" customFormat="1" ht="15.75">
      <c r="B21" s="14"/>
      <c r="C21" s="14"/>
      <c r="D21" s="49"/>
      <c r="E21" s="47"/>
      <c r="F21" s="14"/>
      <c r="G21" s="51"/>
      <c r="H21" s="14"/>
      <c r="I21" s="14"/>
      <c r="J21" s="172"/>
      <c r="K21" s="47"/>
      <c r="L21" s="68"/>
      <c r="M21" s="6"/>
      <c r="N21" s="5"/>
    </row>
    <row r="22" spans="2:14" s="2" customFormat="1">
      <c r="B22" s="14">
        <v>1</v>
      </c>
      <c r="C22" s="14" t="s">
        <v>255</v>
      </c>
      <c r="D22" s="49" t="s">
        <v>267</v>
      </c>
      <c r="E22" s="47"/>
      <c r="F22" s="14" t="s">
        <v>8</v>
      </c>
      <c r="G22" s="47"/>
      <c r="H22" s="47"/>
      <c r="I22" s="47"/>
      <c r="J22" s="174"/>
      <c r="K22" s="47"/>
      <c r="L22" s="6"/>
      <c r="M22" s="6"/>
      <c r="N22" s="5"/>
    </row>
    <row r="23" spans="2:14" s="2" customFormat="1">
      <c r="B23" s="14">
        <v>2</v>
      </c>
      <c r="C23" s="14" t="s">
        <v>255</v>
      </c>
      <c r="D23" s="49" t="s">
        <v>267</v>
      </c>
      <c r="E23" s="47"/>
      <c r="F23" s="14" t="s">
        <v>8</v>
      </c>
      <c r="G23" s="47"/>
      <c r="H23" s="47"/>
      <c r="I23" s="47"/>
      <c r="J23" s="174"/>
      <c r="K23" s="47"/>
      <c r="L23" s="6"/>
      <c r="M23" s="6"/>
      <c r="N23" s="5"/>
    </row>
    <row r="24" spans="2:14" s="2" customFormat="1">
      <c r="B24" s="14">
        <v>3</v>
      </c>
      <c r="C24" s="14" t="s">
        <v>255</v>
      </c>
      <c r="D24" s="49" t="s">
        <v>267</v>
      </c>
      <c r="E24" s="47"/>
      <c r="F24" s="14" t="s">
        <v>8</v>
      </c>
      <c r="G24" s="47"/>
      <c r="H24" s="47"/>
      <c r="I24" s="47"/>
      <c r="J24" s="174"/>
      <c r="K24" s="47"/>
      <c r="L24" s="6"/>
      <c r="M24" s="6"/>
      <c r="N24" s="5"/>
    </row>
    <row r="25" spans="2:14" s="2" customFormat="1">
      <c r="B25" s="14">
        <v>4</v>
      </c>
      <c r="C25" s="14" t="s">
        <v>255</v>
      </c>
      <c r="D25" s="49" t="s">
        <v>267</v>
      </c>
      <c r="E25" s="47"/>
      <c r="F25" s="14" t="s">
        <v>8</v>
      </c>
      <c r="G25" s="47"/>
      <c r="H25" s="47"/>
      <c r="I25" s="47"/>
      <c r="J25" s="172"/>
      <c r="K25" s="47"/>
      <c r="L25" s="6"/>
      <c r="M25" s="6"/>
      <c r="N25" s="5"/>
    </row>
    <row r="26" spans="2:14" s="2" customFormat="1" ht="15.75">
      <c r="B26" s="14"/>
      <c r="C26" s="14"/>
      <c r="D26" s="54"/>
      <c r="E26" s="47"/>
      <c r="F26" s="14"/>
      <c r="G26" s="51"/>
      <c r="H26" s="14"/>
      <c r="I26" s="14"/>
      <c r="J26" s="172"/>
      <c r="K26" s="47"/>
      <c r="L26" s="6"/>
      <c r="M26" s="6"/>
      <c r="N26" s="5"/>
    </row>
    <row r="27" spans="2:14" s="2" customFormat="1" ht="15.75">
      <c r="B27" s="14">
        <v>1</v>
      </c>
      <c r="C27" s="14" t="s">
        <v>255</v>
      </c>
      <c r="D27" s="49" t="s">
        <v>268</v>
      </c>
      <c r="E27" s="47"/>
      <c r="F27" s="14" t="s">
        <v>19</v>
      </c>
      <c r="G27" s="51"/>
      <c r="H27" s="14"/>
      <c r="I27" s="14"/>
      <c r="J27" s="172"/>
      <c r="K27" s="47"/>
      <c r="L27" s="6"/>
      <c r="M27" s="6"/>
      <c r="N27" s="5"/>
    </row>
    <row r="28" spans="2:14" s="2" customFormat="1" ht="15.75">
      <c r="B28" s="14">
        <v>2</v>
      </c>
      <c r="C28" s="14" t="s">
        <v>255</v>
      </c>
      <c r="D28" s="49" t="s">
        <v>268</v>
      </c>
      <c r="E28" s="47"/>
      <c r="F28" s="14" t="s">
        <v>19</v>
      </c>
      <c r="G28" s="51"/>
      <c r="H28" s="14"/>
      <c r="I28" s="14"/>
      <c r="J28" s="172"/>
      <c r="K28" s="47"/>
      <c r="L28" s="6"/>
      <c r="M28" s="6"/>
      <c r="N28" s="5"/>
    </row>
    <row r="29" spans="2:14" s="2" customFormat="1" ht="15.75">
      <c r="B29" s="14">
        <v>3</v>
      </c>
      <c r="C29" s="14" t="s">
        <v>255</v>
      </c>
      <c r="D29" s="49" t="s">
        <v>268</v>
      </c>
      <c r="E29" s="47"/>
      <c r="F29" s="14" t="s">
        <v>19</v>
      </c>
      <c r="G29" s="51"/>
      <c r="H29" s="14"/>
      <c r="I29" s="14"/>
      <c r="J29" s="172"/>
      <c r="K29" s="47"/>
      <c r="L29" s="6"/>
      <c r="M29" s="6"/>
      <c r="N29" s="5"/>
    </row>
    <row r="30" spans="2:14" s="2" customFormat="1" ht="15.75">
      <c r="B30" s="14">
        <v>4</v>
      </c>
      <c r="C30" s="14" t="s">
        <v>255</v>
      </c>
      <c r="D30" s="49" t="s">
        <v>268</v>
      </c>
      <c r="E30" s="47"/>
      <c r="F30" s="14" t="s">
        <v>19</v>
      </c>
      <c r="G30" s="51"/>
      <c r="H30" s="14"/>
      <c r="I30" s="14"/>
      <c r="J30" s="172"/>
      <c r="K30" s="47"/>
      <c r="L30" s="6"/>
      <c r="M30" s="6"/>
      <c r="N30" s="5"/>
    </row>
    <row r="31" spans="2:14" s="2" customFormat="1">
      <c r="B31" s="47"/>
      <c r="C31" s="47"/>
      <c r="D31" s="14"/>
      <c r="E31" s="47"/>
      <c r="F31" s="14"/>
      <c r="G31" s="47"/>
      <c r="H31" s="47"/>
      <c r="I31" s="47"/>
      <c r="J31" s="172"/>
      <c r="K31" s="47"/>
      <c r="L31" s="6"/>
      <c r="M31" s="6"/>
      <c r="N31" s="5"/>
    </row>
    <row r="32" spans="2:14" s="2" customFormat="1" ht="15.75">
      <c r="B32" s="14">
        <v>1</v>
      </c>
      <c r="C32" s="14" t="s">
        <v>255</v>
      </c>
      <c r="D32" s="14" t="s">
        <v>269</v>
      </c>
      <c r="E32" s="47"/>
      <c r="F32" s="14" t="s">
        <v>33</v>
      </c>
      <c r="G32" s="51"/>
      <c r="H32" s="14"/>
      <c r="I32" s="14"/>
      <c r="J32" s="172"/>
      <c r="K32" s="47"/>
      <c r="L32" s="6"/>
      <c r="M32" s="6"/>
      <c r="N32" s="5"/>
    </row>
    <row r="33" spans="2:14" s="2" customFormat="1" ht="15.75">
      <c r="B33" s="14">
        <v>2</v>
      </c>
      <c r="C33" s="14" t="s">
        <v>255</v>
      </c>
      <c r="D33" s="14" t="s">
        <v>269</v>
      </c>
      <c r="E33" s="47"/>
      <c r="F33" s="14" t="s">
        <v>33</v>
      </c>
      <c r="G33" s="51"/>
      <c r="H33" s="14"/>
      <c r="I33" s="14"/>
      <c r="J33" s="172"/>
      <c r="K33" s="47"/>
      <c r="L33" s="6"/>
      <c r="M33" s="6"/>
      <c r="N33" s="5"/>
    </row>
    <row r="34" spans="2:14" s="2" customFormat="1" ht="15.75">
      <c r="B34" s="14">
        <v>3</v>
      </c>
      <c r="C34" s="14" t="s">
        <v>255</v>
      </c>
      <c r="D34" s="14" t="s">
        <v>269</v>
      </c>
      <c r="E34" s="47"/>
      <c r="F34" s="14" t="s">
        <v>33</v>
      </c>
      <c r="G34" s="51"/>
      <c r="H34" s="14"/>
      <c r="I34" s="14"/>
      <c r="J34" s="172"/>
      <c r="K34" s="47"/>
      <c r="L34" s="6"/>
      <c r="M34" s="6"/>
      <c r="N34" s="5"/>
    </row>
    <row r="35" spans="2:14" s="2" customFormat="1" ht="15.75">
      <c r="B35" s="14">
        <v>4</v>
      </c>
      <c r="C35" s="14" t="s">
        <v>255</v>
      </c>
      <c r="D35" s="14" t="s">
        <v>269</v>
      </c>
      <c r="E35" s="47"/>
      <c r="F35" s="14" t="s">
        <v>33</v>
      </c>
      <c r="G35" s="51"/>
      <c r="H35" s="14"/>
      <c r="I35" s="14"/>
      <c r="J35" s="50"/>
      <c r="K35" s="47"/>
      <c r="L35" s="6"/>
      <c r="M35" s="6"/>
      <c r="N35" s="5"/>
    </row>
    <row r="36" spans="2:14" s="2" customFormat="1">
      <c r="B36" s="47"/>
      <c r="C36" s="47"/>
      <c r="D36" s="14"/>
      <c r="E36" s="47"/>
      <c r="F36" s="14"/>
      <c r="G36" s="47"/>
      <c r="H36" s="47"/>
      <c r="I36" s="47"/>
      <c r="J36" s="14"/>
      <c r="K36" s="47"/>
      <c r="L36" s="6"/>
      <c r="M36" s="6"/>
      <c r="N36" s="5"/>
    </row>
    <row r="37" spans="2:14" s="2" customFormat="1">
      <c r="B37" s="14">
        <v>1</v>
      </c>
      <c r="C37" s="14" t="s">
        <v>255</v>
      </c>
      <c r="D37" s="14" t="s">
        <v>270</v>
      </c>
      <c r="E37" s="47"/>
      <c r="F37" s="14" t="s">
        <v>42</v>
      </c>
      <c r="G37" s="47"/>
      <c r="H37" s="47"/>
      <c r="I37" s="47"/>
      <c r="J37" s="14"/>
      <c r="K37" s="47"/>
      <c r="L37" s="6"/>
      <c r="M37" s="6"/>
      <c r="N37" s="5"/>
    </row>
    <row r="38" spans="2:14" s="2" customFormat="1">
      <c r="B38" s="14">
        <v>2</v>
      </c>
      <c r="C38" s="14" t="s">
        <v>255</v>
      </c>
      <c r="D38" s="14" t="s">
        <v>270</v>
      </c>
      <c r="E38" s="47"/>
      <c r="F38" s="14" t="s">
        <v>42</v>
      </c>
      <c r="G38" s="47"/>
      <c r="H38" s="47"/>
      <c r="I38" s="47"/>
      <c r="J38" s="47"/>
      <c r="K38" s="47"/>
      <c r="L38" s="6"/>
      <c r="M38" s="6"/>
      <c r="N38" s="5"/>
    </row>
    <row r="39" spans="2:14" s="2" customFormat="1">
      <c r="B39" s="14">
        <v>3</v>
      </c>
      <c r="C39" s="14" t="s">
        <v>255</v>
      </c>
      <c r="D39" s="14" t="s">
        <v>270</v>
      </c>
      <c r="E39" s="47"/>
      <c r="F39" s="14" t="s">
        <v>42</v>
      </c>
      <c r="G39" s="47"/>
      <c r="H39" s="47"/>
      <c r="I39" s="47"/>
      <c r="J39" s="14"/>
      <c r="K39" s="47"/>
      <c r="L39" s="6"/>
      <c r="M39" s="6"/>
      <c r="N39" s="5"/>
    </row>
    <row r="40" spans="2:14" s="2" customFormat="1">
      <c r="B40" s="14">
        <v>4</v>
      </c>
      <c r="C40" s="14" t="s">
        <v>255</v>
      </c>
      <c r="D40" s="14" t="s">
        <v>270</v>
      </c>
      <c r="E40" s="47"/>
      <c r="F40" s="14" t="s">
        <v>42</v>
      </c>
      <c r="G40" s="47"/>
      <c r="H40" s="47"/>
      <c r="I40" s="47"/>
      <c r="J40" s="14"/>
      <c r="K40" s="47"/>
      <c r="L40" s="6"/>
      <c r="M40" s="6"/>
      <c r="N40" s="5"/>
    </row>
    <row r="41" spans="2:14" s="2" customFormat="1">
      <c r="B41" s="47"/>
      <c r="C41" s="47"/>
      <c r="D41" s="14"/>
      <c r="E41" s="47"/>
      <c r="F41" s="14"/>
      <c r="G41" s="47"/>
      <c r="H41" s="47"/>
      <c r="I41" s="47"/>
      <c r="J41" s="14"/>
      <c r="K41" s="47"/>
      <c r="L41" s="6"/>
      <c r="M41" s="6"/>
      <c r="N41" s="5"/>
    </row>
    <row r="42" spans="2:14" s="2" customFormat="1" ht="15.75">
      <c r="B42" s="14">
        <v>1</v>
      </c>
      <c r="C42" s="14" t="s">
        <v>255</v>
      </c>
      <c r="D42" s="14" t="s">
        <v>271</v>
      </c>
      <c r="E42" s="47"/>
      <c r="F42" s="14" t="s">
        <v>7</v>
      </c>
      <c r="G42" s="51"/>
      <c r="H42" s="14"/>
      <c r="I42" s="14"/>
      <c r="J42" s="50"/>
      <c r="K42" s="47"/>
      <c r="L42" s="6"/>
      <c r="M42" s="6"/>
      <c r="N42" s="5"/>
    </row>
    <row r="43" spans="2:14" s="2" customFormat="1" ht="15.75">
      <c r="B43" s="14">
        <v>2</v>
      </c>
      <c r="C43" s="14" t="s">
        <v>255</v>
      </c>
      <c r="D43" s="14" t="s">
        <v>271</v>
      </c>
      <c r="E43" s="47"/>
      <c r="F43" s="14" t="s">
        <v>7</v>
      </c>
      <c r="G43" s="51"/>
      <c r="H43" s="14"/>
      <c r="I43" s="14"/>
      <c r="J43" s="50"/>
      <c r="K43" s="47"/>
      <c r="L43" s="6"/>
      <c r="M43" s="6"/>
      <c r="N43" s="5"/>
    </row>
    <row r="44" spans="2:14" s="2" customFormat="1" ht="15.75">
      <c r="B44" s="14">
        <v>3</v>
      </c>
      <c r="C44" s="14" t="s">
        <v>255</v>
      </c>
      <c r="D44" s="14" t="s">
        <v>271</v>
      </c>
      <c r="E44" s="30"/>
      <c r="F44" s="14" t="s">
        <v>7</v>
      </c>
      <c r="G44" s="51"/>
      <c r="H44" s="14"/>
      <c r="I44" s="14"/>
      <c r="J44" s="50"/>
      <c r="K44" s="47"/>
      <c r="L44" s="6"/>
      <c r="M44" s="6"/>
      <c r="N44" s="5"/>
    </row>
    <row r="45" spans="2:14" s="2" customFormat="1" ht="15.75">
      <c r="B45" s="14">
        <v>4</v>
      </c>
      <c r="C45" s="14" t="s">
        <v>255</v>
      </c>
      <c r="D45" s="14" t="s">
        <v>271</v>
      </c>
      <c r="E45" s="47"/>
      <c r="F45" s="14" t="s">
        <v>7</v>
      </c>
      <c r="G45" s="51"/>
      <c r="H45" s="14"/>
      <c r="I45" s="14"/>
      <c r="J45" s="50"/>
      <c r="K45" s="47"/>
      <c r="L45" s="6"/>
      <c r="M45" s="6"/>
      <c r="N45" s="5"/>
    </row>
    <row r="46" spans="2:14" s="2" customFormat="1">
      <c r="B46" s="47"/>
      <c r="C46" s="47"/>
      <c r="D46" s="14"/>
      <c r="E46" s="47"/>
      <c r="F46" s="14"/>
      <c r="G46" s="47"/>
      <c r="H46" s="47"/>
      <c r="I46" s="47"/>
      <c r="J46" s="14"/>
      <c r="K46" s="47"/>
      <c r="L46" s="6"/>
      <c r="M46" s="6"/>
      <c r="N46" s="5"/>
    </row>
    <row r="47" spans="2:14" s="2" customFormat="1" ht="15.75">
      <c r="B47" s="14">
        <v>1</v>
      </c>
      <c r="C47" s="14" t="s">
        <v>255</v>
      </c>
      <c r="D47" s="14" t="s">
        <v>272</v>
      </c>
      <c r="E47" s="47"/>
      <c r="F47" s="14" t="s">
        <v>18</v>
      </c>
      <c r="G47" s="51"/>
      <c r="H47" s="14"/>
      <c r="I47" s="14"/>
      <c r="J47" s="50"/>
      <c r="K47" s="47"/>
      <c r="L47" s="6"/>
      <c r="M47" s="6"/>
      <c r="N47" s="5"/>
    </row>
    <row r="48" spans="2:14" s="2" customFormat="1">
      <c r="B48" s="14">
        <v>2</v>
      </c>
      <c r="C48" s="14" t="s">
        <v>255</v>
      </c>
      <c r="D48" s="14" t="s">
        <v>272</v>
      </c>
      <c r="E48" s="47"/>
      <c r="F48" s="14" t="s">
        <v>18</v>
      </c>
      <c r="G48" s="47"/>
      <c r="H48" s="47"/>
      <c r="I48" s="47"/>
      <c r="J48" s="14"/>
      <c r="K48" s="47"/>
      <c r="L48" s="6"/>
      <c r="M48" s="6"/>
      <c r="N48" s="5"/>
    </row>
    <row r="49" spans="2:14" s="2" customFormat="1">
      <c r="B49" s="14">
        <v>3</v>
      </c>
      <c r="C49" s="14" t="s">
        <v>255</v>
      </c>
      <c r="D49" s="14" t="s">
        <v>272</v>
      </c>
      <c r="E49" s="47"/>
      <c r="F49" s="14" t="s">
        <v>18</v>
      </c>
      <c r="G49" s="47"/>
      <c r="H49" s="47"/>
      <c r="I49" s="47"/>
      <c r="J49" s="14"/>
      <c r="K49" s="47"/>
      <c r="L49" s="6"/>
      <c r="M49" s="6"/>
      <c r="N49" s="5"/>
    </row>
    <row r="50" spans="2:14" s="2" customFormat="1">
      <c r="B50" s="14">
        <v>4</v>
      </c>
      <c r="C50" s="14" t="s">
        <v>255</v>
      </c>
      <c r="D50" s="14" t="s">
        <v>272</v>
      </c>
      <c r="E50" s="47"/>
      <c r="F50" s="14" t="s">
        <v>18</v>
      </c>
      <c r="G50" s="47"/>
      <c r="H50" s="47"/>
      <c r="I50" s="47"/>
      <c r="J50" s="14"/>
      <c r="K50" s="47"/>
      <c r="L50" s="6"/>
      <c r="M50" s="6"/>
      <c r="N50" s="5"/>
    </row>
    <row r="51" spans="2:14" s="2" customFormat="1">
      <c r="B51" s="47"/>
      <c r="C51" s="47"/>
      <c r="D51" s="14"/>
      <c r="E51" s="47"/>
      <c r="F51" s="47"/>
      <c r="G51" s="47"/>
      <c r="H51" s="47"/>
      <c r="I51" s="47"/>
      <c r="J51" s="47"/>
      <c r="K51" s="47"/>
      <c r="L51" s="6"/>
      <c r="M51" s="6"/>
      <c r="N51" s="5"/>
    </row>
    <row r="52" spans="2:14" s="2" customFormat="1">
      <c r="B52" s="14">
        <v>1</v>
      </c>
      <c r="C52" s="14" t="s">
        <v>255</v>
      </c>
      <c r="D52" s="14" t="s">
        <v>273</v>
      </c>
      <c r="E52" s="47"/>
      <c r="F52" s="14" t="s">
        <v>50</v>
      </c>
      <c r="G52" s="47"/>
      <c r="H52" s="47"/>
      <c r="I52" s="47"/>
      <c r="J52" s="14"/>
      <c r="K52" s="47"/>
      <c r="L52" s="6"/>
      <c r="M52" s="6"/>
      <c r="N52" s="5"/>
    </row>
    <row r="53" spans="2:14" s="2" customFormat="1">
      <c r="B53" s="14">
        <v>2</v>
      </c>
      <c r="C53" s="14" t="s">
        <v>255</v>
      </c>
      <c r="D53" s="14" t="s">
        <v>273</v>
      </c>
      <c r="E53" s="47"/>
      <c r="F53" s="14" t="s">
        <v>50</v>
      </c>
      <c r="G53" s="47"/>
      <c r="H53" s="47"/>
      <c r="I53" s="47"/>
      <c r="J53" s="14"/>
      <c r="K53" s="47"/>
      <c r="L53" s="6"/>
      <c r="M53" s="6"/>
      <c r="N53" s="5"/>
    </row>
    <row r="54" spans="2:14" s="2" customFormat="1">
      <c r="B54" s="14">
        <v>3</v>
      </c>
      <c r="C54" s="14" t="s">
        <v>255</v>
      </c>
      <c r="D54" s="14" t="s">
        <v>273</v>
      </c>
      <c r="E54" s="47"/>
      <c r="F54" s="14" t="s">
        <v>50</v>
      </c>
      <c r="G54" s="47"/>
      <c r="H54" s="47"/>
      <c r="I54" s="47"/>
      <c r="J54" s="14"/>
      <c r="K54" s="47"/>
      <c r="L54" s="6"/>
      <c r="M54" s="6"/>
      <c r="N54" s="5"/>
    </row>
    <row r="55" spans="2:14" s="2" customFormat="1">
      <c r="B55" s="14">
        <v>4</v>
      </c>
      <c r="C55" s="14" t="s">
        <v>255</v>
      </c>
      <c r="D55" s="14" t="s">
        <v>273</v>
      </c>
      <c r="E55" s="47"/>
      <c r="F55" s="14" t="s">
        <v>50</v>
      </c>
      <c r="G55" s="47"/>
      <c r="H55" s="47"/>
      <c r="I55" s="47"/>
      <c r="J55" s="14"/>
      <c r="K55" s="47"/>
      <c r="L55" s="6"/>
      <c r="M55" s="6"/>
      <c r="N55" s="5"/>
    </row>
    <row r="56" spans="2:14" s="2" customFormat="1">
      <c r="L56" s="6"/>
      <c r="M56" s="6"/>
      <c r="N56" s="5"/>
    </row>
    <row r="58" spans="2:14" ht="15.75">
      <c r="B58" s="27" t="s">
        <v>51</v>
      </c>
      <c r="C58" s="27"/>
      <c r="D58" s="5"/>
      <c r="E58" s="2"/>
      <c r="F58" s="5"/>
      <c r="G58" s="28"/>
      <c r="H58" s="5"/>
      <c r="I58" s="5"/>
      <c r="J58" s="19"/>
      <c r="K58" s="11"/>
    </row>
    <row r="59" spans="2:14" ht="15.75">
      <c r="B59" s="2"/>
      <c r="C59" s="2"/>
      <c r="D59" s="53"/>
      <c r="E59" s="2"/>
      <c r="F59" s="5"/>
      <c r="G59" s="25"/>
      <c r="H59" s="5"/>
      <c r="I59" s="5"/>
      <c r="J59" s="19"/>
      <c r="K59" s="2"/>
    </row>
    <row r="60" spans="2:14" ht="45">
      <c r="B60" s="12" t="s">
        <v>27</v>
      </c>
      <c r="C60" s="12" t="s">
        <v>20</v>
      </c>
      <c r="D60" s="13" t="s">
        <v>23</v>
      </c>
      <c r="E60" s="14" t="s">
        <v>0</v>
      </c>
      <c r="F60" s="15" t="s">
        <v>49</v>
      </c>
      <c r="G60" s="15" t="s">
        <v>48</v>
      </c>
      <c r="H60" s="16" t="s">
        <v>2</v>
      </c>
      <c r="I60" s="16" t="s">
        <v>3</v>
      </c>
      <c r="J60" s="17"/>
      <c r="K60" s="12"/>
    </row>
    <row r="61" spans="2:14" ht="15.75">
      <c r="B61" s="14"/>
      <c r="C61" s="14"/>
      <c r="D61" s="49"/>
      <c r="E61" s="47"/>
      <c r="F61" s="14"/>
      <c r="G61" s="51"/>
      <c r="H61" s="14"/>
      <c r="I61" s="14"/>
      <c r="J61" s="50"/>
      <c r="K61" s="47"/>
    </row>
    <row r="62" spans="2:14" ht="15.75">
      <c r="B62" s="14">
        <v>1</v>
      </c>
      <c r="C62" s="14" t="s">
        <v>254</v>
      </c>
      <c r="D62" s="49"/>
      <c r="E62" s="47"/>
      <c r="F62" s="14" t="s">
        <v>11</v>
      </c>
      <c r="G62" s="51"/>
      <c r="H62" s="14" t="s">
        <v>276</v>
      </c>
      <c r="I62" s="14"/>
      <c r="J62" s="50"/>
      <c r="K62" s="47"/>
    </row>
    <row r="63" spans="2:14">
      <c r="B63" s="14">
        <v>2</v>
      </c>
      <c r="C63" s="14" t="s">
        <v>254</v>
      </c>
      <c r="D63" s="49"/>
      <c r="E63" s="30"/>
      <c r="F63" s="14" t="s">
        <v>11</v>
      </c>
      <c r="G63" s="49"/>
      <c r="H63" s="14"/>
      <c r="I63" s="14"/>
      <c r="J63" s="50"/>
      <c r="K63" s="47"/>
    </row>
    <row r="64" spans="2:14">
      <c r="B64" s="14">
        <v>3</v>
      </c>
      <c r="C64" s="14" t="s">
        <v>254</v>
      </c>
      <c r="D64" s="49"/>
      <c r="E64" s="7"/>
      <c r="F64" s="14" t="s">
        <v>11</v>
      </c>
      <c r="G64" s="49"/>
      <c r="H64" s="14"/>
      <c r="I64" s="14"/>
      <c r="J64" s="50"/>
      <c r="K64" s="47"/>
    </row>
    <row r="65" spans="2:11">
      <c r="B65" s="14">
        <v>4</v>
      </c>
      <c r="C65" s="14" t="s">
        <v>254</v>
      </c>
      <c r="D65" s="49"/>
      <c r="E65" s="47"/>
      <c r="F65" s="14" t="s">
        <v>11</v>
      </c>
      <c r="G65" s="49"/>
      <c r="H65" s="14"/>
      <c r="I65" s="14"/>
      <c r="J65" s="50"/>
      <c r="K65" s="47"/>
    </row>
    <row r="66" spans="2:11">
      <c r="B66" s="55"/>
      <c r="C66" s="55"/>
      <c r="D66" s="55"/>
      <c r="E66" s="55"/>
      <c r="F66" s="55"/>
      <c r="G66" s="55"/>
      <c r="H66" s="55"/>
      <c r="I66" s="55"/>
      <c r="J66" s="55"/>
      <c r="K66" s="55"/>
    </row>
    <row r="67" spans="2:11">
      <c r="B67" s="14">
        <v>1</v>
      </c>
      <c r="C67" s="14" t="s">
        <v>254</v>
      </c>
      <c r="D67" s="49"/>
      <c r="E67" s="47"/>
      <c r="F67" s="14" t="s">
        <v>5</v>
      </c>
      <c r="G67" s="49"/>
      <c r="H67" s="14"/>
      <c r="I67" s="14"/>
      <c r="J67" s="50"/>
      <c r="K67" s="47"/>
    </row>
    <row r="68" spans="2:11">
      <c r="B68" s="14">
        <v>2</v>
      </c>
      <c r="C68" s="14" t="s">
        <v>254</v>
      </c>
      <c r="D68" s="49"/>
      <c r="E68" s="47"/>
      <c r="F68" s="14" t="s">
        <v>5</v>
      </c>
      <c r="G68" s="49"/>
      <c r="H68" s="14"/>
      <c r="I68" s="14"/>
      <c r="J68" s="50"/>
      <c r="K68" s="47"/>
    </row>
    <row r="69" spans="2:11">
      <c r="B69" s="14">
        <v>3</v>
      </c>
      <c r="C69" s="14" t="s">
        <v>254</v>
      </c>
      <c r="D69" s="49"/>
      <c r="E69" s="47"/>
      <c r="F69" s="14" t="s">
        <v>5</v>
      </c>
      <c r="G69" s="49"/>
      <c r="H69" s="14"/>
      <c r="I69" s="14"/>
      <c r="J69" s="50"/>
      <c r="K69" s="47"/>
    </row>
    <row r="70" spans="2:11">
      <c r="B70" s="14">
        <v>4</v>
      </c>
      <c r="C70" s="14" t="s">
        <v>254</v>
      </c>
      <c r="D70" s="49"/>
      <c r="E70" s="47"/>
      <c r="F70" s="14" t="s">
        <v>5</v>
      </c>
      <c r="G70" s="49"/>
      <c r="H70" s="14"/>
      <c r="I70" s="14"/>
      <c r="J70" s="50"/>
      <c r="K70" s="47"/>
    </row>
    <row r="71" spans="2:11">
      <c r="B71" s="55"/>
      <c r="C71" s="55"/>
      <c r="D71" s="55"/>
      <c r="E71" s="55"/>
      <c r="F71" s="55"/>
      <c r="G71" s="55"/>
      <c r="H71" s="55"/>
      <c r="I71" s="55"/>
      <c r="J71" s="55"/>
      <c r="K71" s="55"/>
    </row>
    <row r="72" spans="2:11" ht="15.75">
      <c r="B72" s="14">
        <v>1</v>
      </c>
      <c r="C72" s="14" t="s">
        <v>254</v>
      </c>
      <c r="D72" s="49"/>
      <c r="E72" s="47"/>
      <c r="F72" s="14" t="s">
        <v>7</v>
      </c>
      <c r="G72" s="51"/>
      <c r="H72" s="14"/>
      <c r="I72" s="14"/>
      <c r="J72" s="50"/>
      <c r="K72" s="55"/>
    </row>
    <row r="73" spans="2:11" ht="15.75">
      <c r="B73" s="14">
        <v>2</v>
      </c>
      <c r="C73" s="14" t="s">
        <v>254</v>
      </c>
      <c r="D73" s="49"/>
      <c r="E73" s="47"/>
      <c r="F73" s="14" t="s">
        <v>7</v>
      </c>
      <c r="G73" s="51"/>
      <c r="H73" s="14"/>
      <c r="I73" s="14"/>
      <c r="J73" s="50"/>
      <c r="K73" s="55"/>
    </row>
    <row r="74" spans="2:11" ht="15.75">
      <c r="B74" s="14">
        <v>3</v>
      </c>
      <c r="C74" s="14" t="s">
        <v>254</v>
      </c>
      <c r="D74" s="49"/>
      <c r="E74" s="47"/>
      <c r="F74" s="14" t="s">
        <v>7</v>
      </c>
      <c r="G74" s="51"/>
      <c r="H74" s="14"/>
      <c r="I74" s="14"/>
      <c r="J74" s="50"/>
      <c r="K74" s="55"/>
    </row>
    <row r="75" spans="2:11" ht="15.75">
      <c r="B75" s="14">
        <v>4</v>
      </c>
      <c r="C75" s="14" t="s">
        <v>254</v>
      </c>
      <c r="D75" s="49"/>
      <c r="E75" s="47"/>
      <c r="F75" s="14" t="s">
        <v>7</v>
      </c>
      <c r="G75" s="51"/>
      <c r="H75" s="14"/>
      <c r="I75" s="14"/>
      <c r="J75" s="50"/>
      <c r="K75" s="55"/>
    </row>
    <row r="76" spans="2:11" ht="15.75">
      <c r="B76" s="14"/>
      <c r="C76" s="14"/>
      <c r="D76" s="49"/>
      <c r="E76" s="47"/>
      <c r="F76" s="14"/>
      <c r="G76" s="51"/>
      <c r="H76" s="14"/>
      <c r="I76" s="14"/>
      <c r="J76" s="50"/>
      <c r="K76" s="47"/>
    </row>
    <row r="77" spans="2:11" ht="15.75">
      <c r="B77" s="14">
        <v>1</v>
      </c>
      <c r="C77" s="14" t="s">
        <v>254</v>
      </c>
      <c r="D77" s="49"/>
      <c r="E77" s="47"/>
      <c r="F77" s="14" t="s">
        <v>33</v>
      </c>
      <c r="G77" s="51"/>
      <c r="H77" s="14"/>
      <c r="I77" s="14"/>
      <c r="J77" s="50"/>
      <c r="K77" s="47"/>
    </row>
    <row r="78" spans="2:11" ht="15.75">
      <c r="B78" s="14">
        <v>2</v>
      </c>
      <c r="C78" s="14" t="s">
        <v>254</v>
      </c>
      <c r="D78" s="49"/>
      <c r="E78" s="47"/>
      <c r="F78" s="14" t="s">
        <v>33</v>
      </c>
      <c r="G78" s="51"/>
      <c r="H78" s="14"/>
      <c r="I78" s="14"/>
      <c r="J78" s="50"/>
      <c r="K78" s="47"/>
    </row>
    <row r="79" spans="2:11" ht="15.75">
      <c r="B79" s="14">
        <v>3</v>
      </c>
      <c r="C79" s="14" t="s">
        <v>254</v>
      </c>
      <c r="D79" s="49"/>
      <c r="E79" s="47"/>
      <c r="F79" s="14" t="s">
        <v>33</v>
      </c>
      <c r="G79" s="51"/>
      <c r="H79" s="14"/>
      <c r="I79" s="14"/>
      <c r="J79" s="50"/>
      <c r="K79" s="47"/>
    </row>
    <row r="80" spans="2:11" ht="15.75">
      <c r="B80" s="14">
        <v>4</v>
      </c>
      <c r="C80" s="14" t="s">
        <v>254</v>
      </c>
      <c r="D80" s="49"/>
      <c r="E80" s="47"/>
      <c r="F80" s="14" t="s">
        <v>33</v>
      </c>
      <c r="G80" s="51"/>
      <c r="H80" s="14"/>
      <c r="I80" s="14"/>
      <c r="J80" s="50"/>
      <c r="K80" s="47"/>
    </row>
    <row r="81" spans="2:11">
      <c r="B81" s="55"/>
      <c r="C81" s="55"/>
      <c r="D81" s="55"/>
      <c r="E81" s="55"/>
      <c r="F81" s="55"/>
      <c r="G81" s="55"/>
      <c r="H81" s="55"/>
      <c r="I81" s="55"/>
      <c r="J81" s="55"/>
      <c r="K81" s="55"/>
    </row>
    <row r="82" spans="2:11" ht="15.75">
      <c r="B82" s="14">
        <v>1</v>
      </c>
      <c r="C82" s="14" t="s">
        <v>254</v>
      </c>
      <c r="D82" s="49"/>
      <c r="E82" s="47"/>
      <c r="F82" s="14" t="s">
        <v>18</v>
      </c>
      <c r="G82" s="51"/>
      <c r="H82" s="14"/>
      <c r="I82" s="14"/>
      <c r="J82" s="50"/>
      <c r="K82" s="55"/>
    </row>
    <row r="83" spans="2:11" ht="15.75">
      <c r="B83" s="14">
        <v>2</v>
      </c>
      <c r="C83" s="14" t="s">
        <v>254</v>
      </c>
      <c r="D83" s="49"/>
      <c r="E83" s="47"/>
      <c r="F83" s="14" t="s">
        <v>18</v>
      </c>
      <c r="G83" s="51"/>
      <c r="H83" s="14"/>
      <c r="I83" s="14"/>
      <c r="J83" s="50"/>
      <c r="K83" s="55"/>
    </row>
    <row r="84" spans="2:11" ht="15.75">
      <c r="B84" s="14">
        <v>3</v>
      </c>
      <c r="C84" s="14" t="s">
        <v>254</v>
      </c>
      <c r="D84" s="49"/>
      <c r="E84" s="47"/>
      <c r="F84" s="14" t="s">
        <v>18</v>
      </c>
      <c r="G84" s="51"/>
      <c r="H84" s="14"/>
      <c r="I84" s="14"/>
      <c r="J84" s="50"/>
      <c r="K84" s="55"/>
    </row>
    <row r="85" spans="2:11" ht="15.75">
      <c r="B85" s="14">
        <v>4</v>
      </c>
      <c r="C85" s="14" t="s">
        <v>254</v>
      </c>
      <c r="D85" s="49"/>
      <c r="E85" s="47"/>
      <c r="F85" s="14" t="s">
        <v>18</v>
      </c>
      <c r="G85" s="51"/>
      <c r="H85" s="14"/>
      <c r="I85" s="14"/>
      <c r="J85" s="50"/>
      <c r="K85" s="55"/>
    </row>
    <row r="86" spans="2:11" ht="15.75">
      <c r="B86" s="14"/>
      <c r="C86" s="14"/>
      <c r="D86" s="49"/>
      <c r="E86" s="47"/>
      <c r="F86" s="14"/>
      <c r="G86" s="51"/>
      <c r="H86" s="14"/>
      <c r="I86" s="14"/>
      <c r="J86" s="50"/>
      <c r="K86" s="47"/>
    </row>
    <row r="87" spans="2:11" ht="15.75">
      <c r="B87" s="14">
        <v>1</v>
      </c>
      <c r="C87" s="14" t="s">
        <v>254</v>
      </c>
      <c r="D87" s="49"/>
      <c r="E87" s="47"/>
      <c r="F87" s="14" t="s">
        <v>50</v>
      </c>
      <c r="G87" s="51"/>
      <c r="H87" s="14"/>
      <c r="I87" s="14"/>
      <c r="J87" s="50"/>
      <c r="K87" s="47"/>
    </row>
    <row r="88" spans="2:11" ht="15.75">
      <c r="B88" s="14">
        <v>2</v>
      </c>
      <c r="C88" s="14" t="s">
        <v>254</v>
      </c>
      <c r="D88" s="49"/>
      <c r="E88" s="47"/>
      <c r="F88" s="14" t="s">
        <v>50</v>
      </c>
      <c r="G88" s="51"/>
      <c r="H88" s="14"/>
      <c r="I88" s="14"/>
      <c r="J88" s="50"/>
      <c r="K88" s="47"/>
    </row>
    <row r="89" spans="2:11" ht="15.75">
      <c r="B89" s="14">
        <v>3</v>
      </c>
      <c r="C89" s="14" t="s">
        <v>254</v>
      </c>
      <c r="D89" s="49"/>
      <c r="E89" s="47"/>
      <c r="F89" s="14" t="s">
        <v>50</v>
      </c>
      <c r="G89" s="51"/>
      <c r="H89" s="14"/>
      <c r="I89" s="14"/>
      <c r="J89" s="50"/>
      <c r="K89" s="47"/>
    </row>
    <row r="90" spans="2:11" ht="15.75">
      <c r="B90" s="14">
        <v>4</v>
      </c>
      <c r="C90" s="14" t="s">
        <v>254</v>
      </c>
      <c r="D90" s="49"/>
      <c r="E90" s="47"/>
      <c r="F90" s="14" t="s">
        <v>50</v>
      </c>
      <c r="G90" s="51"/>
      <c r="H90" s="14"/>
      <c r="I90" s="14"/>
      <c r="J90" s="50"/>
      <c r="K90" s="47"/>
    </row>
    <row r="91" spans="2:11">
      <c r="B91" s="55"/>
      <c r="C91" s="55"/>
      <c r="D91" s="55"/>
      <c r="E91" s="55"/>
      <c r="F91" s="55"/>
      <c r="G91" s="55"/>
      <c r="H91" s="55"/>
      <c r="I91" s="55"/>
      <c r="J91" s="55"/>
      <c r="K91" s="55"/>
    </row>
    <row r="92" spans="2:11" ht="15.75">
      <c r="B92" s="14">
        <v>1</v>
      </c>
      <c r="C92" s="14" t="s">
        <v>254</v>
      </c>
      <c r="D92" s="49"/>
      <c r="E92" s="47"/>
      <c r="F92" s="14" t="s">
        <v>4</v>
      </c>
      <c r="G92" s="51"/>
      <c r="H92" s="14"/>
      <c r="I92" s="14"/>
      <c r="J92" s="50"/>
      <c r="K92" s="47"/>
    </row>
    <row r="93" spans="2:11" ht="15.75">
      <c r="B93" s="14">
        <v>2</v>
      </c>
      <c r="C93" s="14" t="s">
        <v>254</v>
      </c>
      <c r="D93" s="49"/>
      <c r="E93" s="47"/>
      <c r="F93" s="14" t="s">
        <v>4</v>
      </c>
      <c r="G93" s="51"/>
      <c r="H93" s="14"/>
      <c r="I93" s="14"/>
      <c r="J93" s="50"/>
      <c r="K93" s="47"/>
    </row>
    <row r="94" spans="2:11" ht="15.75">
      <c r="B94" s="14">
        <v>3</v>
      </c>
      <c r="C94" s="14" t="s">
        <v>254</v>
      </c>
      <c r="D94" s="49"/>
      <c r="E94" s="47"/>
      <c r="F94" s="14" t="s">
        <v>4</v>
      </c>
      <c r="G94" s="51"/>
      <c r="H94" s="14"/>
      <c r="I94" s="14"/>
      <c r="J94" s="50"/>
      <c r="K94" s="47"/>
    </row>
    <row r="95" spans="2:11" ht="15.75">
      <c r="B95" s="14">
        <v>4</v>
      </c>
      <c r="C95" s="14" t="s">
        <v>254</v>
      </c>
      <c r="D95" s="49"/>
      <c r="E95" s="54"/>
      <c r="F95" s="14" t="s">
        <v>4</v>
      </c>
      <c r="G95" s="51"/>
      <c r="H95" s="14"/>
      <c r="I95" s="14"/>
      <c r="J95" s="50"/>
      <c r="K95" s="47"/>
    </row>
    <row r="96" spans="2:11">
      <c r="B96" s="14"/>
      <c r="C96" s="14"/>
      <c r="D96" s="14"/>
      <c r="E96" s="47"/>
      <c r="F96" s="14"/>
      <c r="G96" s="49"/>
      <c r="H96" s="14"/>
      <c r="I96" s="14"/>
      <c r="J96" s="70"/>
      <c r="K96" s="14"/>
    </row>
    <row r="97" spans="2:11" ht="15.75">
      <c r="B97" s="14">
        <v>1</v>
      </c>
      <c r="C97" s="14" t="s">
        <v>254</v>
      </c>
      <c r="D97" s="49"/>
      <c r="E97" s="47"/>
      <c r="F97" s="14" t="s">
        <v>9</v>
      </c>
      <c r="G97" s="51"/>
      <c r="H97" s="14"/>
      <c r="I97" s="14"/>
      <c r="J97" s="50"/>
      <c r="K97" s="55"/>
    </row>
    <row r="98" spans="2:11" ht="15.75">
      <c r="B98" s="14">
        <v>2</v>
      </c>
      <c r="C98" s="14" t="s">
        <v>254</v>
      </c>
      <c r="D98" s="49"/>
      <c r="E98" s="47"/>
      <c r="F98" s="14" t="s">
        <v>9</v>
      </c>
      <c r="G98" s="51"/>
      <c r="H98" s="14"/>
      <c r="I98" s="14"/>
      <c r="J98" s="50"/>
      <c r="K98" s="55"/>
    </row>
    <row r="99" spans="2:11" ht="15.75">
      <c r="B99" s="14">
        <v>3</v>
      </c>
      <c r="C99" s="14" t="s">
        <v>254</v>
      </c>
      <c r="D99" s="49"/>
      <c r="E99" s="47"/>
      <c r="F99" s="14" t="s">
        <v>9</v>
      </c>
      <c r="G99" s="51"/>
      <c r="H99" s="14"/>
      <c r="I99" s="14"/>
      <c r="J99" s="50"/>
      <c r="K99" s="55"/>
    </row>
    <row r="100" spans="2:11" ht="15.75">
      <c r="B100" s="14">
        <v>4</v>
      </c>
      <c r="C100" s="14" t="s">
        <v>254</v>
      </c>
      <c r="D100" s="49"/>
      <c r="E100" s="47"/>
      <c r="F100" s="14" t="s">
        <v>9</v>
      </c>
      <c r="G100" s="51"/>
      <c r="H100" s="14"/>
      <c r="I100" s="14"/>
      <c r="J100" s="50"/>
      <c r="K100" s="55"/>
    </row>
    <row r="101" spans="2:11">
      <c r="B101" s="55"/>
      <c r="C101" s="55"/>
      <c r="D101" s="55"/>
      <c r="E101" s="55"/>
      <c r="F101" s="55"/>
      <c r="G101" s="55"/>
      <c r="H101" s="55"/>
      <c r="I101" s="55"/>
      <c r="J101" s="55"/>
      <c r="K101" s="55"/>
    </row>
    <row r="102" spans="2:11">
      <c r="B102" s="14">
        <v>1</v>
      </c>
      <c r="C102" s="14" t="s">
        <v>254</v>
      </c>
      <c r="D102" s="49"/>
      <c r="E102" s="47"/>
      <c r="F102" s="14" t="s">
        <v>8</v>
      </c>
      <c r="G102" s="49"/>
      <c r="H102" s="14"/>
      <c r="I102" s="14"/>
      <c r="J102" s="50"/>
      <c r="K102" s="55"/>
    </row>
    <row r="103" spans="2:11">
      <c r="B103" s="14">
        <v>2</v>
      </c>
      <c r="C103" s="14" t="s">
        <v>254</v>
      </c>
      <c r="D103" s="49"/>
      <c r="E103" s="69"/>
      <c r="F103" s="14" t="s">
        <v>8</v>
      </c>
      <c r="G103" s="69"/>
      <c r="H103" s="48"/>
      <c r="I103" s="48"/>
      <c r="J103" s="50"/>
      <c r="K103" s="55"/>
    </row>
    <row r="104" spans="2:11">
      <c r="B104" s="14">
        <v>3</v>
      </c>
      <c r="C104" s="14" t="s">
        <v>254</v>
      </c>
      <c r="D104" s="49"/>
      <c r="E104" s="47"/>
      <c r="F104" s="14" t="s">
        <v>8</v>
      </c>
      <c r="G104" s="49"/>
      <c r="H104" s="14"/>
      <c r="I104" s="14"/>
      <c r="J104" s="50"/>
      <c r="K104" s="55"/>
    </row>
    <row r="105" spans="2:11">
      <c r="B105" s="14">
        <v>4</v>
      </c>
      <c r="C105" s="14" t="s">
        <v>254</v>
      </c>
      <c r="D105" s="49"/>
      <c r="E105" s="47"/>
      <c r="F105" s="14" t="s">
        <v>8</v>
      </c>
      <c r="G105" s="49"/>
      <c r="H105" s="14"/>
      <c r="I105" s="14"/>
      <c r="J105" s="50"/>
      <c r="K105" s="55"/>
    </row>
    <row r="106" spans="2:11">
      <c r="B106" s="55"/>
      <c r="C106" s="55"/>
      <c r="D106" s="55"/>
      <c r="E106" s="47"/>
      <c r="F106" s="14"/>
      <c r="G106" s="49"/>
      <c r="H106" s="14"/>
      <c r="I106" s="14"/>
      <c r="J106" s="50"/>
      <c r="K106" s="47"/>
    </row>
    <row r="107" spans="2:11" ht="15.75">
      <c r="B107" s="14">
        <v>1</v>
      </c>
      <c r="C107" s="14" t="s">
        <v>254</v>
      </c>
      <c r="D107" s="49"/>
      <c r="E107" s="47"/>
      <c r="F107" s="14" t="s">
        <v>6</v>
      </c>
      <c r="G107" s="51"/>
      <c r="H107" s="14"/>
      <c r="I107" s="14"/>
      <c r="J107" s="50"/>
      <c r="K107" s="47"/>
    </row>
    <row r="108" spans="2:11" ht="15.75">
      <c r="B108" s="14">
        <v>2</v>
      </c>
      <c r="C108" s="14" t="s">
        <v>254</v>
      </c>
      <c r="D108" s="49"/>
      <c r="E108" s="47"/>
      <c r="F108" s="14" t="s">
        <v>6</v>
      </c>
      <c r="G108" s="51"/>
      <c r="H108" s="14"/>
      <c r="I108" s="14"/>
      <c r="J108" s="50"/>
      <c r="K108" s="47"/>
    </row>
    <row r="109" spans="2:11" ht="15.75">
      <c r="B109" s="14">
        <v>3</v>
      </c>
      <c r="C109" s="14" t="s">
        <v>254</v>
      </c>
      <c r="D109" s="49"/>
      <c r="E109" s="47"/>
      <c r="F109" s="14" t="s">
        <v>6</v>
      </c>
      <c r="G109" s="51"/>
      <c r="H109" s="14"/>
      <c r="I109" s="14"/>
      <c r="J109" s="50"/>
      <c r="K109" s="47"/>
    </row>
    <row r="110" spans="2:11" ht="15.75">
      <c r="B110" s="14">
        <v>4</v>
      </c>
      <c r="C110" s="14" t="s">
        <v>254</v>
      </c>
      <c r="D110" s="49"/>
      <c r="E110" s="47"/>
      <c r="F110" s="14" t="s">
        <v>6</v>
      </c>
      <c r="G110" s="51"/>
      <c r="H110" s="14"/>
      <c r="I110" s="14"/>
      <c r="J110" s="50"/>
      <c r="K110" s="47"/>
    </row>
    <row r="111" spans="2:11">
      <c r="B111" s="55"/>
      <c r="C111" s="55"/>
      <c r="D111" s="55"/>
      <c r="E111" s="55"/>
      <c r="F111" s="55"/>
      <c r="G111" s="50"/>
      <c r="H111" s="47"/>
      <c r="I111" s="55"/>
      <c r="J111" s="55"/>
      <c r="K111" s="55"/>
    </row>
    <row r="112" spans="2:11" s="94" customFormat="1" ht="15.75">
      <c r="B112" s="14">
        <v>1</v>
      </c>
      <c r="C112" s="14" t="s">
        <v>254</v>
      </c>
      <c r="D112" s="49"/>
      <c r="E112" s="47"/>
      <c r="F112" s="14" t="s">
        <v>19</v>
      </c>
      <c r="G112" s="51"/>
      <c r="H112" s="14"/>
      <c r="I112" s="14"/>
      <c r="J112" s="50"/>
      <c r="K112" s="55"/>
    </row>
    <row r="113" spans="2:11" s="94" customFormat="1" ht="15.75">
      <c r="B113" s="14">
        <v>2</v>
      </c>
      <c r="C113" s="14" t="s">
        <v>254</v>
      </c>
      <c r="D113" s="49"/>
      <c r="E113" s="47"/>
      <c r="F113" s="14" t="s">
        <v>19</v>
      </c>
      <c r="G113" s="51"/>
      <c r="H113" s="14"/>
      <c r="I113" s="14"/>
      <c r="J113" s="50"/>
      <c r="K113" s="55"/>
    </row>
    <row r="114" spans="2:11" s="94" customFormat="1" ht="15.75">
      <c r="B114" s="14">
        <v>3</v>
      </c>
      <c r="C114" s="14" t="s">
        <v>254</v>
      </c>
      <c r="D114" s="49"/>
      <c r="E114" s="47"/>
      <c r="F114" s="14" t="s">
        <v>19</v>
      </c>
      <c r="G114" s="51"/>
      <c r="H114" s="14"/>
      <c r="I114" s="14"/>
      <c r="J114" s="50"/>
      <c r="K114" s="55"/>
    </row>
    <row r="115" spans="2:11" ht="15.75">
      <c r="B115" s="14">
        <v>4</v>
      </c>
      <c r="C115" s="14" t="s">
        <v>254</v>
      </c>
      <c r="D115" s="49"/>
      <c r="E115" s="47"/>
      <c r="F115" s="14" t="s">
        <v>19</v>
      </c>
      <c r="G115" s="51"/>
      <c r="H115" s="14"/>
      <c r="I115" s="14"/>
      <c r="J115" s="50"/>
      <c r="K115" s="55"/>
    </row>
    <row r="118" spans="2:11">
      <c r="B118" s="7" t="s">
        <v>13</v>
      </c>
      <c r="F118" s="7" t="s">
        <v>257</v>
      </c>
    </row>
    <row r="119" spans="2:11">
      <c r="B119" s="7"/>
      <c r="F119" s="7"/>
    </row>
    <row r="120" spans="2:11">
      <c r="B120" s="7" t="s">
        <v>12</v>
      </c>
      <c r="F120" s="7" t="s">
        <v>258</v>
      </c>
    </row>
  </sheetData>
  <mergeCells count="3">
    <mergeCell ref="B1:K1"/>
    <mergeCell ref="B2:K2"/>
    <mergeCell ref="B3:K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"/>
  <sheetViews>
    <sheetView zoomScale="55" zoomScaleNormal="55" workbookViewId="0">
      <pane ySplit="2" topLeftCell="A3" activePane="bottomLeft" state="frozen"/>
      <selection pane="bottomLeft" activeCell="C11" sqref="C11:C12"/>
    </sheetView>
  </sheetViews>
  <sheetFormatPr defaultColWidth="8.7109375" defaultRowHeight="18"/>
  <cols>
    <col min="1" max="1" width="3.5703125" style="72" customWidth="1"/>
    <col min="2" max="2" width="4.42578125" style="73" customWidth="1"/>
    <col min="3" max="3" width="8.28515625" style="107" customWidth="1"/>
    <col min="4" max="4" width="10.42578125" style="73" customWidth="1"/>
    <col min="5" max="5" width="53.7109375" style="76" customWidth="1"/>
    <col min="6" max="6" width="28.7109375" style="113" customWidth="1"/>
    <col min="7" max="7" width="11.42578125" style="73" customWidth="1"/>
    <col min="8" max="8" width="4.7109375" style="75" customWidth="1"/>
    <col min="9" max="9" width="4.28515625" style="75" customWidth="1"/>
    <col min="10" max="16384" width="8.7109375" style="75"/>
  </cols>
  <sheetData>
    <row r="1" spans="1:8">
      <c r="A1" s="73"/>
      <c r="E1" s="74" t="s">
        <v>259</v>
      </c>
      <c r="F1" s="114" t="s">
        <v>85</v>
      </c>
      <c r="G1" s="115"/>
      <c r="H1" s="115"/>
    </row>
    <row r="2" spans="1:8">
      <c r="A2" s="75" t="s">
        <v>260</v>
      </c>
      <c r="E2" s="75"/>
    </row>
    <row r="3" spans="1:8" ht="9" customHeight="1">
      <c r="E3" s="75"/>
    </row>
    <row r="4" spans="1:8" s="22" customFormat="1" ht="19.5" customHeight="1">
      <c r="A4" s="268" t="s">
        <v>86</v>
      </c>
      <c r="B4" s="268"/>
      <c r="C4" s="269" t="s">
        <v>87</v>
      </c>
      <c r="D4" s="271" t="s">
        <v>88</v>
      </c>
      <c r="E4" s="271"/>
      <c r="F4" s="272" t="s">
        <v>89</v>
      </c>
      <c r="G4" s="273"/>
      <c r="H4" s="268" t="s">
        <v>86</v>
      </c>
    </row>
    <row r="5" spans="1:8" s="80" customFormat="1" ht="30">
      <c r="A5" s="268"/>
      <c r="B5" s="268"/>
      <c r="C5" s="270"/>
      <c r="D5" s="79" t="s">
        <v>90</v>
      </c>
      <c r="E5" s="78" t="s">
        <v>91</v>
      </c>
      <c r="F5" s="78" t="s">
        <v>92</v>
      </c>
      <c r="G5" s="79" t="s">
        <v>90</v>
      </c>
      <c r="H5" s="268"/>
    </row>
    <row r="6" spans="1:8" s="22" customFormat="1" ht="24.75" customHeight="1">
      <c r="A6" s="81">
        <v>1</v>
      </c>
      <c r="B6" s="82">
        <v>1</v>
      </c>
      <c r="C6" s="108" t="s">
        <v>93</v>
      </c>
      <c r="D6" s="106" t="s">
        <v>94</v>
      </c>
      <c r="E6" s="83" t="s">
        <v>95</v>
      </c>
      <c r="F6" s="259" t="s">
        <v>96</v>
      </c>
      <c r="G6" s="262" t="s">
        <v>11</v>
      </c>
      <c r="H6" s="265">
        <v>1</v>
      </c>
    </row>
    <row r="7" spans="1:8" s="22" customFormat="1" ht="24.75" customHeight="1">
      <c r="A7" s="81"/>
      <c r="B7" s="82"/>
      <c r="C7" s="108"/>
      <c r="D7" s="106"/>
      <c r="E7" s="83"/>
      <c r="F7" s="260"/>
      <c r="G7" s="263"/>
      <c r="H7" s="266"/>
    </row>
    <row r="8" spans="1:8" s="22" customFormat="1" ht="24.75" customHeight="1">
      <c r="A8" s="81">
        <v>2</v>
      </c>
      <c r="B8" s="77"/>
      <c r="C8" s="108"/>
      <c r="D8" s="111" t="s">
        <v>97</v>
      </c>
      <c r="E8" s="84" t="s">
        <v>98</v>
      </c>
      <c r="F8" s="260"/>
      <c r="G8" s="263"/>
      <c r="H8" s="266"/>
    </row>
    <row r="9" spans="1:8" s="22" customFormat="1" ht="24.75" customHeight="1">
      <c r="A9" s="81">
        <v>3</v>
      </c>
      <c r="B9" s="77"/>
      <c r="C9" s="108"/>
      <c r="D9" s="111" t="s">
        <v>99</v>
      </c>
      <c r="E9" s="84" t="s">
        <v>100</v>
      </c>
      <c r="F9" s="260"/>
      <c r="G9" s="263"/>
      <c r="H9" s="266"/>
    </row>
    <row r="10" spans="1:8" s="22" customFormat="1" ht="37.5">
      <c r="A10" s="81">
        <v>4</v>
      </c>
      <c r="B10" s="77"/>
      <c r="C10" s="108"/>
      <c r="D10" s="111" t="s">
        <v>101</v>
      </c>
      <c r="E10" s="84" t="s">
        <v>102</v>
      </c>
      <c r="F10" s="261"/>
      <c r="G10" s="264"/>
      <c r="H10" s="267"/>
    </row>
    <row r="11" spans="1:8" s="22" customFormat="1">
      <c r="A11" s="81">
        <v>5</v>
      </c>
      <c r="B11" s="77">
        <v>2</v>
      </c>
      <c r="C11" s="108"/>
      <c r="D11" s="245" t="s">
        <v>779</v>
      </c>
      <c r="E11" s="246" t="s">
        <v>780</v>
      </c>
      <c r="F11" s="259" t="s">
        <v>103</v>
      </c>
      <c r="G11" s="262" t="s">
        <v>37</v>
      </c>
      <c r="H11" s="265">
        <v>2</v>
      </c>
    </row>
    <row r="12" spans="1:8" s="22" customFormat="1">
      <c r="A12" s="81">
        <v>6</v>
      </c>
      <c r="B12" s="77">
        <v>3</v>
      </c>
      <c r="C12" s="108"/>
      <c r="D12" s="245" t="s">
        <v>104</v>
      </c>
      <c r="E12" s="246" t="s">
        <v>105</v>
      </c>
      <c r="F12" s="260"/>
      <c r="G12" s="263"/>
      <c r="H12" s="266"/>
    </row>
    <row r="13" spans="1:8" s="22" customFormat="1">
      <c r="A13" s="81"/>
      <c r="B13" s="77"/>
      <c r="C13" s="108"/>
      <c r="D13" s="245" t="s">
        <v>781</v>
      </c>
      <c r="E13" s="246" t="s">
        <v>784</v>
      </c>
      <c r="F13" s="260"/>
      <c r="G13" s="263"/>
      <c r="H13" s="266"/>
    </row>
    <row r="14" spans="1:8" s="22" customFormat="1">
      <c r="A14" s="81"/>
      <c r="B14" s="77"/>
      <c r="C14" s="108"/>
      <c r="D14" s="245" t="s">
        <v>782</v>
      </c>
      <c r="E14" s="246" t="s">
        <v>783</v>
      </c>
      <c r="F14" s="260"/>
      <c r="G14" s="263"/>
      <c r="H14" s="266"/>
    </row>
    <row r="15" spans="1:8" s="22" customFormat="1">
      <c r="A15" s="81"/>
      <c r="B15" s="77"/>
      <c r="C15" s="108"/>
      <c r="D15" s="245" t="s">
        <v>785</v>
      </c>
      <c r="E15" s="246" t="s">
        <v>786</v>
      </c>
      <c r="F15" s="260"/>
      <c r="G15" s="263"/>
      <c r="H15" s="266"/>
    </row>
    <row r="16" spans="1:8" s="22" customFormat="1">
      <c r="A16" s="81"/>
      <c r="B16" s="77"/>
      <c r="C16" s="108"/>
      <c r="D16" s="106"/>
      <c r="E16" s="83"/>
      <c r="F16" s="260"/>
      <c r="G16" s="263"/>
      <c r="H16" s="266"/>
    </row>
    <row r="17" spans="1:8" s="22" customFormat="1" ht="18.75">
      <c r="A17" s="81">
        <v>7</v>
      </c>
      <c r="B17" s="77"/>
      <c r="C17" s="108"/>
      <c r="D17" s="111" t="s">
        <v>106</v>
      </c>
      <c r="E17" s="84" t="s">
        <v>107</v>
      </c>
      <c r="F17" s="260"/>
      <c r="G17" s="263"/>
      <c r="H17" s="266"/>
    </row>
    <row r="18" spans="1:8" s="22" customFormat="1" ht="18.75">
      <c r="A18" s="81">
        <v>8</v>
      </c>
      <c r="B18" s="77"/>
      <c r="C18" s="108"/>
      <c r="D18" s="111" t="s">
        <v>108</v>
      </c>
      <c r="E18" s="84" t="s">
        <v>109</v>
      </c>
      <c r="F18" s="260"/>
      <c r="G18" s="263"/>
      <c r="H18" s="266"/>
    </row>
    <row r="19" spans="1:8" s="22" customFormat="1" ht="18.75" customHeight="1">
      <c r="A19" s="81">
        <v>9</v>
      </c>
      <c r="B19" s="77"/>
      <c r="C19" s="108"/>
      <c r="D19" s="111" t="s">
        <v>110</v>
      </c>
      <c r="E19" s="84" t="s">
        <v>111</v>
      </c>
      <c r="F19" s="261"/>
      <c r="G19" s="264"/>
      <c r="H19" s="267"/>
    </row>
    <row r="20" spans="1:8" s="22" customFormat="1">
      <c r="A20" s="81">
        <v>10</v>
      </c>
      <c r="B20" s="77">
        <v>4</v>
      </c>
      <c r="C20" s="108" t="s">
        <v>112</v>
      </c>
      <c r="D20" s="112" t="s">
        <v>113</v>
      </c>
      <c r="E20" s="83" t="s">
        <v>114</v>
      </c>
      <c r="F20" s="259" t="s">
        <v>115</v>
      </c>
      <c r="G20" s="262" t="s">
        <v>4</v>
      </c>
      <c r="H20" s="265">
        <v>3</v>
      </c>
    </row>
    <row r="21" spans="1:8" s="22" customFormat="1">
      <c r="A21" s="81">
        <v>11</v>
      </c>
      <c r="B21" s="77">
        <v>5</v>
      </c>
      <c r="C21" s="108" t="s">
        <v>116</v>
      </c>
      <c r="D21" s="106" t="s">
        <v>117</v>
      </c>
      <c r="E21" s="83" t="s">
        <v>118</v>
      </c>
      <c r="F21" s="260"/>
      <c r="G21" s="263"/>
      <c r="H21" s="266"/>
    </row>
    <row r="22" spans="1:8" s="22" customFormat="1">
      <c r="A22" s="81">
        <v>12</v>
      </c>
      <c r="B22" s="77"/>
      <c r="C22" s="108" t="s">
        <v>119</v>
      </c>
      <c r="D22" s="112" t="s">
        <v>120</v>
      </c>
      <c r="E22" s="85" t="s">
        <v>121</v>
      </c>
      <c r="F22" s="260"/>
      <c r="G22" s="263"/>
      <c r="H22" s="266"/>
    </row>
    <row r="23" spans="1:8" s="22" customFormat="1">
      <c r="A23" s="81">
        <v>13</v>
      </c>
      <c r="B23" s="77">
        <v>6</v>
      </c>
      <c r="C23" s="108" t="s">
        <v>122</v>
      </c>
      <c r="D23" s="106" t="s">
        <v>123</v>
      </c>
      <c r="E23" s="83" t="s">
        <v>124</v>
      </c>
      <c r="F23" s="261"/>
      <c r="G23" s="264"/>
      <c r="H23" s="267"/>
    </row>
    <row r="24" spans="1:8" s="22" customFormat="1" ht="36">
      <c r="A24" s="81">
        <v>14</v>
      </c>
      <c r="B24" s="77">
        <v>7</v>
      </c>
      <c r="C24" s="108" t="s">
        <v>125</v>
      </c>
      <c r="D24" s="106" t="s">
        <v>126</v>
      </c>
      <c r="E24" s="83" t="s">
        <v>127</v>
      </c>
      <c r="F24" s="259" t="s">
        <v>128</v>
      </c>
      <c r="G24" s="262" t="s">
        <v>33</v>
      </c>
      <c r="H24" s="265">
        <v>4</v>
      </c>
    </row>
    <row r="25" spans="1:8" s="22" customFormat="1" ht="36">
      <c r="A25" s="81">
        <v>15</v>
      </c>
      <c r="B25" s="77">
        <v>8</v>
      </c>
      <c r="C25" s="108" t="s">
        <v>129</v>
      </c>
      <c r="D25" s="106" t="s">
        <v>130</v>
      </c>
      <c r="E25" s="83" t="s">
        <v>131</v>
      </c>
      <c r="F25" s="260"/>
      <c r="G25" s="263"/>
      <c r="H25" s="266"/>
    </row>
    <row r="26" spans="1:8" s="88" customFormat="1" ht="34.15" customHeight="1">
      <c r="A26" s="81">
        <v>16</v>
      </c>
      <c r="B26" s="86"/>
      <c r="C26" s="109"/>
      <c r="D26" s="111" t="s">
        <v>132</v>
      </c>
      <c r="E26" s="87" t="s">
        <v>133</v>
      </c>
      <c r="F26" s="260"/>
      <c r="G26" s="263"/>
      <c r="H26" s="266"/>
    </row>
    <row r="27" spans="1:8" s="88" customFormat="1" ht="43.15" customHeight="1">
      <c r="A27" s="81">
        <v>17</v>
      </c>
      <c r="B27" s="86"/>
      <c r="C27" s="109"/>
      <c r="D27" s="111" t="s">
        <v>134</v>
      </c>
      <c r="E27" s="87" t="s">
        <v>135</v>
      </c>
      <c r="F27" s="260"/>
      <c r="G27" s="263"/>
      <c r="H27" s="266"/>
    </row>
    <row r="28" spans="1:8" s="88" customFormat="1" ht="30">
      <c r="A28" s="81">
        <v>18</v>
      </c>
      <c r="B28" s="86"/>
      <c r="C28" s="109"/>
      <c r="D28" s="111" t="s">
        <v>136</v>
      </c>
      <c r="E28" s="87" t="s">
        <v>137</v>
      </c>
      <c r="F28" s="260"/>
      <c r="G28" s="263"/>
      <c r="H28" s="266"/>
    </row>
    <row r="29" spans="1:8" s="22" customFormat="1" ht="26.25" customHeight="1">
      <c r="A29" s="81">
        <v>19</v>
      </c>
      <c r="B29" s="77">
        <v>9</v>
      </c>
      <c r="C29" s="108" t="s">
        <v>138</v>
      </c>
      <c r="D29" s="106" t="s">
        <v>139</v>
      </c>
      <c r="E29" s="83" t="s">
        <v>140</v>
      </c>
      <c r="F29" s="259" t="s">
        <v>141</v>
      </c>
      <c r="G29" s="262" t="s">
        <v>18</v>
      </c>
      <c r="H29" s="265">
        <v>5</v>
      </c>
    </row>
    <row r="30" spans="1:8" s="22" customFormat="1" ht="26.25" customHeight="1">
      <c r="A30" s="81">
        <v>20</v>
      </c>
      <c r="B30" s="77">
        <v>10</v>
      </c>
      <c r="C30" s="108" t="s">
        <v>142</v>
      </c>
      <c r="D30" s="106" t="s">
        <v>143</v>
      </c>
      <c r="E30" s="83" t="s">
        <v>144</v>
      </c>
      <c r="F30" s="260"/>
      <c r="G30" s="263"/>
      <c r="H30" s="266"/>
    </row>
    <row r="31" spans="1:8" s="22" customFormat="1" ht="19.5" customHeight="1">
      <c r="A31" s="81">
        <v>21</v>
      </c>
      <c r="B31" s="77"/>
      <c r="C31" s="108"/>
      <c r="D31" s="111" t="s">
        <v>18</v>
      </c>
      <c r="E31" s="84" t="s">
        <v>145</v>
      </c>
      <c r="F31" s="260"/>
      <c r="G31" s="263"/>
      <c r="H31" s="266"/>
    </row>
    <row r="32" spans="1:8" s="22" customFormat="1" ht="56.25">
      <c r="A32" s="81">
        <v>22</v>
      </c>
      <c r="B32" s="77"/>
      <c r="C32" s="108"/>
      <c r="D32" s="111" t="s">
        <v>146</v>
      </c>
      <c r="E32" s="84" t="s">
        <v>147</v>
      </c>
      <c r="F32" s="260"/>
      <c r="G32" s="263"/>
      <c r="H32" s="266"/>
    </row>
    <row r="33" spans="1:8" s="22" customFormat="1" ht="37.5">
      <c r="A33" s="81">
        <v>23</v>
      </c>
      <c r="B33" s="77"/>
      <c r="C33" s="108"/>
      <c r="D33" s="111" t="s">
        <v>148</v>
      </c>
      <c r="E33" s="84" t="s">
        <v>149</v>
      </c>
      <c r="F33" s="261"/>
      <c r="G33" s="264"/>
      <c r="H33" s="267"/>
    </row>
    <row r="34" spans="1:8" s="22" customFormat="1" ht="36">
      <c r="A34" s="81">
        <v>24</v>
      </c>
      <c r="B34" s="77">
        <v>11</v>
      </c>
      <c r="C34" s="108" t="s">
        <v>150</v>
      </c>
      <c r="D34" s="106" t="s">
        <v>151</v>
      </c>
      <c r="E34" s="83" t="s">
        <v>152</v>
      </c>
      <c r="F34" s="78" t="s">
        <v>153</v>
      </c>
      <c r="G34" s="106" t="s">
        <v>9</v>
      </c>
      <c r="H34" s="89">
        <v>6</v>
      </c>
    </row>
    <row r="35" spans="1:8" s="22" customFormat="1" ht="21" customHeight="1">
      <c r="A35" s="81">
        <v>25</v>
      </c>
      <c r="B35" s="77">
        <v>12</v>
      </c>
      <c r="C35" s="108" t="s">
        <v>154</v>
      </c>
      <c r="D35" s="106" t="s">
        <v>155</v>
      </c>
      <c r="E35" s="83" t="s">
        <v>156</v>
      </c>
      <c r="F35" s="259" t="s">
        <v>41</v>
      </c>
      <c r="G35" s="262" t="s">
        <v>42</v>
      </c>
      <c r="H35" s="265">
        <v>7</v>
      </c>
    </row>
    <row r="36" spans="1:8" s="22" customFormat="1" ht="21" customHeight="1">
      <c r="A36" s="81">
        <v>26</v>
      </c>
      <c r="B36" s="77">
        <v>13</v>
      </c>
      <c r="C36" s="108" t="s">
        <v>157</v>
      </c>
      <c r="D36" s="112" t="s">
        <v>158</v>
      </c>
      <c r="E36" s="83" t="s">
        <v>159</v>
      </c>
      <c r="F36" s="260"/>
      <c r="G36" s="263"/>
      <c r="H36" s="266"/>
    </row>
    <row r="37" spans="1:8" s="22" customFormat="1" ht="54">
      <c r="A37" s="81">
        <v>27</v>
      </c>
      <c r="B37" s="77">
        <v>14</v>
      </c>
      <c r="C37" s="108" t="s">
        <v>160</v>
      </c>
      <c r="D37" s="112" t="s">
        <v>161</v>
      </c>
      <c r="E37" s="83" t="s">
        <v>162</v>
      </c>
      <c r="F37" s="260"/>
      <c r="G37" s="263"/>
      <c r="H37" s="266"/>
    </row>
    <row r="38" spans="1:8" s="22" customFormat="1" ht="37.5">
      <c r="A38" s="81">
        <v>28</v>
      </c>
      <c r="B38" s="77"/>
      <c r="C38" s="108"/>
      <c r="D38" s="111" t="s">
        <v>163</v>
      </c>
      <c r="E38" s="84" t="s">
        <v>164</v>
      </c>
      <c r="F38" s="260"/>
      <c r="G38" s="263"/>
      <c r="H38" s="266"/>
    </row>
    <row r="39" spans="1:8" s="22" customFormat="1" ht="37.5">
      <c r="A39" s="81">
        <v>29</v>
      </c>
      <c r="B39" s="89"/>
      <c r="C39" s="110"/>
      <c r="D39" s="111" t="s">
        <v>165</v>
      </c>
      <c r="E39" s="84" t="s">
        <v>166</v>
      </c>
      <c r="F39" s="261"/>
      <c r="G39" s="264"/>
      <c r="H39" s="267"/>
    </row>
    <row r="40" spans="1:8" s="22" customFormat="1" ht="36">
      <c r="A40" s="81">
        <v>30</v>
      </c>
      <c r="B40" s="77">
        <v>15</v>
      </c>
      <c r="C40" s="108" t="s">
        <v>167</v>
      </c>
      <c r="D40" s="112" t="s">
        <v>168</v>
      </c>
      <c r="E40" s="83" t="s">
        <v>169</v>
      </c>
      <c r="F40" s="78" t="s">
        <v>170</v>
      </c>
      <c r="G40" s="106" t="s">
        <v>14</v>
      </c>
      <c r="H40" s="89">
        <v>8</v>
      </c>
    </row>
    <row r="41" spans="1:8" s="22" customFormat="1" ht="18" customHeight="1">
      <c r="A41" s="81">
        <v>31</v>
      </c>
      <c r="B41" s="77">
        <v>16</v>
      </c>
      <c r="C41" s="108" t="s">
        <v>171</v>
      </c>
      <c r="D41" s="106" t="s">
        <v>172</v>
      </c>
      <c r="E41" s="83" t="s">
        <v>173</v>
      </c>
      <c r="F41" s="259" t="s">
        <v>44</v>
      </c>
      <c r="G41" s="262" t="s">
        <v>50</v>
      </c>
      <c r="H41" s="265">
        <v>9</v>
      </c>
    </row>
    <row r="42" spans="1:8" s="22" customFormat="1">
      <c r="A42" s="81">
        <v>32</v>
      </c>
      <c r="B42" s="77">
        <v>17</v>
      </c>
      <c r="C42" s="108" t="s">
        <v>174</v>
      </c>
      <c r="D42" s="106" t="s">
        <v>175</v>
      </c>
      <c r="E42" s="83" t="s">
        <v>176</v>
      </c>
      <c r="F42" s="260"/>
      <c r="G42" s="263"/>
      <c r="H42" s="266"/>
    </row>
    <row r="43" spans="1:8" s="22" customFormat="1" ht="37.5">
      <c r="A43" s="81">
        <v>33</v>
      </c>
      <c r="B43" s="77"/>
      <c r="C43" s="108"/>
      <c r="D43" s="111" t="s">
        <v>177</v>
      </c>
      <c r="E43" s="84" t="s">
        <v>178</v>
      </c>
      <c r="F43" s="260"/>
      <c r="G43" s="263"/>
      <c r="H43" s="266"/>
    </row>
    <row r="44" spans="1:8" s="22" customFormat="1" ht="37.5">
      <c r="A44" s="81">
        <v>34</v>
      </c>
      <c r="B44" s="77"/>
      <c r="C44" s="108"/>
      <c r="D44" s="111" t="s">
        <v>179</v>
      </c>
      <c r="E44" s="84" t="s">
        <v>180</v>
      </c>
      <c r="F44" s="260"/>
      <c r="G44" s="263"/>
      <c r="H44" s="266"/>
    </row>
    <row r="45" spans="1:8" s="22" customFormat="1" ht="27.75" customHeight="1">
      <c r="A45" s="81">
        <v>35</v>
      </c>
      <c r="B45" s="77"/>
      <c r="C45" s="108"/>
      <c r="D45" s="106"/>
      <c r="E45" s="84" t="s">
        <v>181</v>
      </c>
      <c r="F45" s="261"/>
      <c r="G45" s="264"/>
      <c r="H45" s="267"/>
    </row>
    <row r="46" spans="1:8" s="22" customFormat="1">
      <c r="A46" s="81">
        <v>36</v>
      </c>
      <c r="B46" s="77">
        <v>18</v>
      </c>
      <c r="C46" s="108" t="s">
        <v>182</v>
      </c>
      <c r="D46" s="106" t="s">
        <v>183</v>
      </c>
      <c r="E46" s="83" t="s">
        <v>184</v>
      </c>
      <c r="F46" s="259" t="s">
        <v>185</v>
      </c>
      <c r="G46" s="262" t="s">
        <v>5</v>
      </c>
      <c r="H46" s="265">
        <v>10</v>
      </c>
    </row>
    <row r="47" spans="1:8" s="22" customFormat="1">
      <c r="A47" s="81">
        <v>37</v>
      </c>
      <c r="B47" s="77">
        <v>19</v>
      </c>
      <c r="C47" s="108" t="s">
        <v>186</v>
      </c>
      <c r="D47" s="106" t="s">
        <v>187</v>
      </c>
      <c r="E47" s="83" t="s">
        <v>188</v>
      </c>
      <c r="F47" s="260"/>
      <c r="G47" s="263"/>
      <c r="H47" s="266"/>
    </row>
    <row r="48" spans="1:8" s="88" customFormat="1" ht="30">
      <c r="A48" s="81">
        <v>38</v>
      </c>
      <c r="B48" s="86"/>
      <c r="C48" s="109"/>
      <c r="D48" s="111" t="s">
        <v>189</v>
      </c>
      <c r="E48" s="87" t="s">
        <v>190</v>
      </c>
      <c r="F48" s="260"/>
      <c r="G48" s="263"/>
      <c r="H48" s="266"/>
    </row>
    <row r="49" spans="1:8" s="88" customFormat="1" ht="30">
      <c r="A49" s="81">
        <v>39</v>
      </c>
      <c r="B49" s="86"/>
      <c r="C49" s="109"/>
      <c r="D49" s="111" t="s">
        <v>191</v>
      </c>
      <c r="E49" s="87" t="s">
        <v>192</v>
      </c>
      <c r="F49" s="260"/>
      <c r="G49" s="263"/>
      <c r="H49" s="266"/>
    </row>
    <row r="50" spans="1:8" s="88" customFormat="1" ht="18.75">
      <c r="A50" s="81">
        <v>40</v>
      </c>
      <c r="B50" s="86"/>
      <c r="C50" s="109"/>
      <c r="D50" s="111" t="s">
        <v>193</v>
      </c>
      <c r="E50" s="87" t="s">
        <v>194</v>
      </c>
      <c r="F50" s="261"/>
      <c r="G50" s="264"/>
      <c r="H50" s="267"/>
    </row>
    <row r="51" spans="1:8" s="22" customFormat="1" ht="36">
      <c r="A51" s="81">
        <v>41</v>
      </c>
      <c r="B51" s="77">
        <v>20</v>
      </c>
      <c r="C51" s="108" t="s">
        <v>195</v>
      </c>
      <c r="D51" s="106" t="s">
        <v>196</v>
      </c>
      <c r="E51" s="83" t="s">
        <v>197</v>
      </c>
      <c r="F51" s="259" t="s">
        <v>45</v>
      </c>
      <c r="G51" s="262" t="s">
        <v>8</v>
      </c>
      <c r="H51" s="265">
        <v>11</v>
      </c>
    </row>
    <row r="52" spans="1:8" s="22" customFormat="1" ht="24.75" customHeight="1">
      <c r="A52" s="81">
        <v>42</v>
      </c>
      <c r="B52" s="77">
        <v>22</v>
      </c>
      <c r="C52" s="108" t="s">
        <v>198</v>
      </c>
      <c r="D52" s="106" t="s">
        <v>199</v>
      </c>
      <c r="E52" s="83" t="s">
        <v>200</v>
      </c>
      <c r="F52" s="261"/>
      <c r="G52" s="264"/>
      <c r="H52" s="267"/>
    </row>
    <row r="53" spans="1:8" s="22" customFormat="1" ht="24.75" customHeight="1">
      <c r="A53" s="81">
        <v>43</v>
      </c>
      <c r="B53" s="77">
        <v>23</v>
      </c>
      <c r="C53" s="108" t="s">
        <v>201</v>
      </c>
      <c r="D53" s="112" t="s">
        <v>74</v>
      </c>
      <c r="E53" s="83" t="s">
        <v>202</v>
      </c>
      <c r="F53" s="259" t="s">
        <v>203</v>
      </c>
      <c r="G53" s="262"/>
      <c r="H53" s="265">
        <v>12</v>
      </c>
    </row>
    <row r="54" spans="1:8" s="88" customFormat="1" ht="33">
      <c r="A54" s="81">
        <v>44</v>
      </c>
      <c r="B54" s="86"/>
      <c r="C54" s="109"/>
      <c r="D54" s="111" t="s">
        <v>204</v>
      </c>
      <c r="E54" s="90" t="s">
        <v>205</v>
      </c>
      <c r="F54" s="260"/>
      <c r="G54" s="263"/>
      <c r="H54" s="266"/>
    </row>
    <row r="55" spans="1:8" s="88" customFormat="1" ht="33">
      <c r="A55" s="81">
        <v>45</v>
      </c>
      <c r="B55" s="86"/>
      <c r="C55" s="109"/>
      <c r="D55" s="111" t="s">
        <v>206</v>
      </c>
      <c r="E55" s="90" t="s">
        <v>207</v>
      </c>
      <c r="F55" s="260"/>
      <c r="G55" s="263"/>
      <c r="H55" s="266"/>
    </row>
    <row r="56" spans="1:8" s="88" customFormat="1" ht="33">
      <c r="A56" s="81">
        <v>46</v>
      </c>
      <c r="B56" s="86"/>
      <c r="C56" s="109"/>
      <c r="D56" s="111" t="s">
        <v>208</v>
      </c>
      <c r="E56" s="90" t="s">
        <v>209</v>
      </c>
      <c r="F56" s="261"/>
      <c r="G56" s="264"/>
      <c r="H56" s="267"/>
    </row>
    <row r="57" spans="1:8" s="22" customFormat="1" ht="36">
      <c r="A57" s="81">
        <v>47</v>
      </c>
      <c r="B57" s="77">
        <v>24</v>
      </c>
      <c r="C57" s="108" t="s">
        <v>210</v>
      </c>
      <c r="D57" s="106" t="s">
        <v>211</v>
      </c>
      <c r="E57" s="83" t="s">
        <v>212</v>
      </c>
      <c r="F57" s="78" t="s">
        <v>213</v>
      </c>
      <c r="G57" s="106" t="s">
        <v>6</v>
      </c>
      <c r="H57" s="89">
        <v>13</v>
      </c>
    </row>
    <row r="58" spans="1:8" s="22" customFormat="1" ht="35.25" customHeight="1">
      <c r="A58" s="81">
        <v>48</v>
      </c>
      <c r="B58" s="77">
        <v>25</v>
      </c>
      <c r="C58" s="108" t="s">
        <v>214</v>
      </c>
      <c r="D58" s="106" t="s">
        <v>7</v>
      </c>
      <c r="E58" s="83" t="s">
        <v>215</v>
      </c>
      <c r="F58" s="259" t="s">
        <v>216</v>
      </c>
      <c r="G58" s="262" t="s">
        <v>7</v>
      </c>
      <c r="H58" s="265">
        <v>14</v>
      </c>
    </row>
    <row r="59" spans="1:8" s="22" customFormat="1" ht="35.25" customHeight="1">
      <c r="A59" s="81">
        <v>49</v>
      </c>
      <c r="B59" s="77">
        <v>26</v>
      </c>
      <c r="C59" s="108" t="s">
        <v>217</v>
      </c>
      <c r="D59" s="112" t="s">
        <v>218</v>
      </c>
      <c r="E59" s="83" t="s">
        <v>219</v>
      </c>
      <c r="F59" s="260"/>
      <c r="G59" s="263"/>
      <c r="H59" s="266"/>
    </row>
    <row r="60" spans="1:8" s="88" customFormat="1" ht="25.5" customHeight="1">
      <c r="A60" s="81">
        <v>50</v>
      </c>
      <c r="B60" s="86"/>
      <c r="C60" s="109"/>
      <c r="D60" s="111" t="s">
        <v>53</v>
      </c>
      <c r="E60" s="84" t="s">
        <v>220</v>
      </c>
      <c r="F60" s="260"/>
      <c r="G60" s="263"/>
      <c r="H60" s="266"/>
    </row>
    <row r="61" spans="1:8" s="88" customFormat="1" ht="25.5" customHeight="1">
      <c r="A61" s="81">
        <v>51</v>
      </c>
      <c r="B61" s="86"/>
      <c r="C61" s="109"/>
      <c r="D61" s="111" t="s">
        <v>221</v>
      </c>
      <c r="E61" s="84" t="s">
        <v>222</v>
      </c>
      <c r="F61" s="260"/>
      <c r="G61" s="263"/>
      <c r="H61" s="266"/>
    </row>
    <row r="62" spans="1:8" s="88" customFormat="1" ht="25.5" customHeight="1">
      <c r="A62" s="81">
        <v>52</v>
      </c>
      <c r="B62" s="86"/>
      <c r="C62" s="109"/>
      <c r="D62" s="111" t="s">
        <v>223</v>
      </c>
      <c r="E62" s="84" t="s">
        <v>224</v>
      </c>
      <c r="F62" s="260"/>
      <c r="G62" s="263"/>
      <c r="H62" s="266"/>
    </row>
    <row r="63" spans="1:8" s="88" customFormat="1" ht="25.5" customHeight="1">
      <c r="A63" s="81">
        <v>53</v>
      </c>
      <c r="B63" s="86"/>
      <c r="C63" s="109"/>
      <c r="D63" s="111" t="s">
        <v>225</v>
      </c>
      <c r="E63" s="84" t="s">
        <v>226</v>
      </c>
      <c r="F63" s="261"/>
      <c r="G63" s="264"/>
      <c r="H63" s="267"/>
    </row>
    <row r="64" spans="1:8" s="22" customFormat="1" ht="36">
      <c r="A64" s="81">
        <v>54</v>
      </c>
      <c r="B64" s="77">
        <v>27</v>
      </c>
      <c r="C64" s="108" t="s">
        <v>227</v>
      </c>
      <c r="D64" s="106" t="s">
        <v>228</v>
      </c>
      <c r="E64" s="83" t="s">
        <v>229</v>
      </c>
      <c r="F64" s="259" t="s">
        <v>29</v>
      </c>
      <c r="G64" s="262" t="s">
        <v>30</v>
      </c>
      <c r="H64" s="265">
        <v>15</v>
      </c>
    </row>
    <row r="65" spans="1:8" s="22" customFormat="1">
      <c r="A65" s="81">
        <v>55</v>
      </c>
      <c r="B65" s="77">
        <v>28</v>
      </c>
      <c r="C65" s="108" t="s">
        <v>230</v>
      </c>
      <c r="D65" s="106" t="s">
        <v>231</v>
      </c>
      <c r="E65" s="83" t="s">
        <v>232</v>
      </c>
      <c r="F65" s="260"/>
      <c r="G65" s="263"/>
      <c r="H65" s="266"/>
    </row>
    <row r="66" spans="1:8" s="22" customFormat="1" ht="36">
      <c r="A66" s="81">
        <v>56</v>
      </c>
      <c r="B66" s="77">
        <v>29</v>
      </c>
      <c r="C66" s="108" t="s">
        <v>233</v>
      </c>
      <c r="D66" s="106" t="s">
        <v>234</v>
      </c>
      <c r="E66" s="83" t="s">
        <v>235</v>
      </c>
      <c r="F66" s="260"/>
      <c r="G66" s="263"/>
      <c r="H66" s="266"/>
    </row>
    <row r="67" spans="1:8" s="22" customFormat="1" ht="37.5">
      <c r="A67" s="81">
        <v>57</v>
      </c>
      <c r="B67" s="77"/>
      <c r="C67" s="108"/>
      <c r="D67" s="111" t="s">
        <v>236</v>
      </c>
      <c r="E67" s="84" t="s">
        <v>237</v>
      </c>
      <c r="F67" s="260"/>
      <c r="G67" s="263"/>
      <c r="H67" s="266"/>
    </row>
    <row r="68" spans="1:8" s="22" customFormat="1" ht="56.25">
      <c r="A68" s="81">
        <v>58</v>
      </c>
      <c r="B68" s="77"/>
      <c r="C68" s="108"/>
      <c r="D68" s="111" t="s">
        <v>238</v>
      </c>
      <c r="E68" s="84" t="s">
        <v>239</v>
      </c>
      <c r="F68" s="260"/>
      <c r="G68" s="263"/>
      <c r="H68" s="266"/>
    </row>
    <row r="69" spans="1:8" s="22" customFormat="1" ht="37.5">
      <c r="A69" s="81">
        <v>59</v>
      </c>
      <c r="B69" s="77"/>
      <c r="C69" s="108"/>
      <c r="D69" s="111" t="s">
        <v>240</v>
      </c>
      <c r="E69" s="84" t="s">
        <v>241</v>
      </c>
      <c r="F69" s="260"/>
      <c r="G69" s="263"/>
      <c r="H69" s="266"/>
    </row>
    <row r="70" spans="1:8" s="22" customFormat="1" ht="37.5">
      <c r="A70" s="81">
        <v>60</v>
      </c>
      <c r="B70" s="77"/>
      <c r="C70" s="108"/>
      <c r="D70" s="111" t="s">
        <v>242</v>
      </c>
      <c r="E70" s="84" t="s">
        <v>243</v>
      </c>
      <c r="F70" s="261"/>
      <c r="G70" s="264"/>
      <c r="H70" s="267"/>
    </row>
    <row r="71" spans="1:8" s="22" customFormat="1" ht="36">
      <c r="A71" s="81">
        <v>61</v>
      </c>
      <c r="B71" s="77">
        <v>30</v>
      </c>
      <c r="C71" s="108" t="s">
        <v>244</v>
      </c>
      <c r="D71" s="112" t="s">
        <v>245</v>
      </c>
      <c r="E71" s="83" t="s">
        <v>246</v>
      </c>
      <c r="F71" s="78"/>
      <c r="G71" s="77"/>
      <c r="H71" s="89"/>
    </row>
    <row r="72" spans="1:8">
      <c r="D72" s="91" t="s">
        <v>247</v>
      </c>
      <c r="E72" s="92" t="s">
        <v>248</v>
      </c>
      <c r="F72" s="78"/>
      <c r="G72" s="91"/>
    </row>
    <row r="73" spans="1:8">
      <c r="D73" s="91" t="s">
        <v>249</v>
      </c>
      <c r="E73" s="92" t="s">
        <v>248</v>
      </c>
      <c r="F73" s="78"/>
      <c r="G73" s="91"/>
    </row>
    <row r="74" spans="1:8">
      <c r="D74" s="91" t="s">
        <v>250</v>
      </c>
      <c r="E74" s="92" t="s">
        <v>248</v>
      </c>
      <c r="F74" s="78"/>
      <c r="G74" s="91"/>
    </row>
    <row r="75" spans="1:8">
      <c r="D75" s="91" t="s">
        <v>53</v>
      </c>
      <c r="E75" s="92" t="s">
        <v>248</v>
      </c>
      <c r="F75" s="78"/>
      <c r="G75" s="91"/>
    </row>
    <row r="76" spans="1:8">
      <c r="D76" s="91" t="s">
        <v>221</v>
      </c>
      <c r="E76" s="92" t="s">
        <v>248</v>
      </c>
      <c r="F76" s="78"/>
      <c r="G76" s="91"/>
    </row>
    <row r="77" spans="1:8">
      <c r="D77" s="91" t="s">
        <v>251</v>
      </c>
      <c r="E77" s="92" t="s">
        <v>248</v>
      </c>
      <c r="F77" s="78"/>
      <c r="G77" s="91"/>
    </row>
    <row r="78" spans="1:8">
      <c r="D78" s="73" t="s">
        <v>252</v>
      </c>
    </row>
  </sheetData>
  <mergeCells count="41">
    <mergeCell ref="F6:F10"/>
    <mergeCell ref="G6:G10"/>
    <mergeCell ref="H6:H10"/>
    <mergeCell ref="A4:B5"/>
    <mergeCell ref="C4:C5"/>
    <mergeCell ref="D4:E4"/>
    <mergeCell ref="F4:G4"/>
    <mergeCell ref="H4:H5"/>
    <mergeCell ref="F11:F19"/>
    <mergeCell ref="G11:G19"/>
    <mergeCell ref="H11:H19"/>
    <mergeCell ref="F20:F23"/>
    <mergeCell ref="G20:G23"/>
    <mergeCell ref="H20:H23"/>
    <mergeCell ref="F24:F28"/>
    <mergeCell ref="G24:G28"/>
    <mergeCell ref="H24:H28"/>
    <mergeCell ref="F29:F33"/>
    <mergeCell ref="G29:G33"/>
    <mergeCell ref="H29:H33"/>
    <mergeCell ref="F35:F39"/>
    <mergeCell ref="G35:G39"/>
    <mergeCell ref="H35:H39"/>
    <mergeCell ref="F41:F45"/>
    <mergeCell ref="G41:G45"/>
    <mergeCell ref="H41:H45"/>
    <mergeCell ref="F46:F50"/>
    <mergeCell ref="G46:G50"/>
    <mergeCell ref="H46:H50"/>
    <mergeCell ref="F51:F52"/>
    <mergeCell ref="G51:G52"/>
    <mergeCell ref="H51:H52"/>
    <mergeCell ref="F64:F70"/>
    <mergeCell ref="G64:G70"/>
    <mergeCell ref="H64:H70"/>
    <mergeCell ref="F53:F56"/>
    <mergeCell ref="G53:G56"/>
    <mergeCell ref="H53:H56"/>
    <mergeCell ref="F58:F63"/>
    <mergeCell ref="G58:G63"/>
    <mergeCell ref="H58:H63"/>
  </mergeCells>
  <phoneticPr fontId="2" type="noConversion"/>
  <hyperlinks>
    <hyperlink ref="F1" r:id="rId1"/>
  </hyperlinks>
  <pageMargins left="0.31496062992125984" right="0.19685039370078741" top="0.59055118110236227" bottom="0.49" header="0.31496062992125984" footer="0.2"/>
  <pageSetup paperSize="9" scale="80" fitToHeight="2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Ком.</vt:lpstr>
      <vt:lpstr>1+2 дн</vt:lpstr>
      <vt:lpstr>стрибки у довжину</vt:lpstr>
      <vt:lpstr>ком-расш</vt:lpstr>
      <vt:lpstr>Спис_учасн.</vt:lpstr>
      <vt:lpstr>4х100</vt:lpstr>
      <vt:lpstr>спеціальн</vt:lpstr>
    </vt:vector>
  </TitlesOfParts>
  <Company>NAUU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Fizkultura</dc:creator>
  <cp:lastModifiedBy>Admin</cp:lastModifiedBy>
  <cp:lastPrinted>2019-05-20T20:30:32Z</cp:lastPrinted>
  <dcterms:created xsi:type="dcterms:W3CDTF">2004-05-20T09:02:03Z</dcterms:created>
  <dcterms:modified xsi:type="dcterms:W3CDTF">2019-05-20T20:57:12Z</dcterms:modified>
</cp:coreProperties>
</file>