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2736" windowWidth="12120" windowHeight="6360" activeTab="0"/>
  </bookViews>
  <sheets>
    <sheet name="Ком.прот" sheetId="1" r:id="rId1"/>
    <sheet name="Турнірна табл." sheetId="2" r:id="rId2"/>
    <sheet name="Розш. ком. прот" sheetId="3" r:id="rId3"/>
    <sheet name="Список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<sst xmlns="http://schemas.openxmlformats.org/spreadsheetml/2006/main" count="560" uniqueCount="144">
  <si>
    <t>№ п/п</t>
  </si>
  <si>
    <t>Прізвище, ім`я</t>
  </si>
  <si>
    <t>Факультет</t>
  </si>
  <si>
    <t>ННІ</t>
  </si>
  <si>
    <t>Курс</t>
  </si>
  <si>
    <t>Група</t>
  </si>
  <si>
    <t>Бізнесу</t>
  </si>
  <si>
    <t>Всього очок</t>
  </si>
  <si>
    <t>Місце</t>
  </si>
  <si>
    <t>№ дошки</t>
  </si>
  <si>
    <t>Очки по турах</t>
  </si>
  <si>
    <t>Сума очок</t>
  </si>
  <si>
    <t>Місце команди</t>
  </si>
  <si>
    <t>Головний секретар</t>
  </si>
  <si>
    <t>Семерунь В.З.</t>
  </si>
  <si>
    <t xml:space="preserve">Головний суддя                    </t>
  </si>
  <si>
    <t>ННІ бізнесу</t>
  </si>
  <si>
    <t>Ветеринарної  медицини та якості  і  безпеки  продукції тваринництва</t>
  </si>
  <si>
    <t>Головний суддя</t>
  </si>
  <si>
    <t>ННІ тваринництва та водних біоресурсів</t>
  </si>
  <si>
    <t>Розряд</t>
  </si>
  <si>
    <t>Український ННІ інформаційного і телекомунікаційного забезпечення агропромислового та природоохоронної галузей економіки</t>
  </si>
  <si>
    <t>Федоріна Н.Б.</t>
  </si>
  <si>
    <t xml:space="preserve">Рослинництва, екології i біотехнології           </t>
  </si>
  <si>
    <t>Енергетики і автоматики</t>
  </si>
  <si>
    <t>Міс-
це</t>
  </si>
  <si>
    <t xml:space="preserve">ННІ ветеринарної медицини та якості і безпеки продукції тваринництва  </t>
  </si>
  <si>
    <t>Протокол командної першості серед ННІ</t>
  </si>
  <si>
    <t>Протокол командної першості серед ННІ з результатами студентів</t>
  </si>
  <si>
    <t>ННІ рослиництва, екології і біотехнології</t>
  </si>
  <si>
    <t>Таблиця ігор по турах</t>
  </si>
  <si>
    <t>Ш а ш к и</t>
  </si>
  <si>
    <t>шашки</t>
  </si>
  <si>
    <t xml:space="preserve">Ш а ш к и   </t>
  </si>
  <si>
    <t>Кот Максим</t>
  </si>
  <si>
    <t>РЕБ</t>
  </si>
  <si>
    <t>Єлісєєв Сергій</t>
  </si>
  <si>
    <t>ІТЗ</t>
  </si>
  <si>
    <t>ТВБ</t>
  </si>
  <si>
    <t>ТВППТ</t>
  </si>
  <si>
    <t>ЕА</t>
  </si>
  <si>
    <t>ННІ енергетики і автоматики</t>
  </si>
  <si>
    <t>№</t>
  </si>
  <si>
    <t>АМ</t>
  </si>
  <si>
    <t>Мельникович Євгенія</t>
  </si>
  <si>
    <t>ВМЯБ</t>
  </si>
  <si>
    <t>Бізн.</t>
  </si>
  <si>
    <t>Аргіров Андрій</t>
  </si>
  <si>
    <t>Сірко Андрій</t>
  </si>
  <si>
    <t>Мищенко Дмитро</t>
  </si>
  <si>
    <t>Гелетей Віталій</t>
  </si>
  <si>
    <t>Слободянюк Ярослав</t>
  </si>
  <si>
    <t>Тимощук Олександр</t>
  </si>
  <si>
    <t>Жигальський Назар</t>
  </si>
  <si>
    <t>Замора Остап</t>
  </si>
  <si>
    <t>Царинник Софія</t>
  </si>
  <si>
    <t>Фещенко Богдан</t>
  </si>
  <si>
    <t>ЗРП</t>
  </si>
  <si>
    <t>Пархоменко Роман</t>
  </si>
  <si>
    <t>Павлушенко Сергій</t>
  </si>
  <si>
    <t>Корнієнко Олексій</t>
  </si>
  <si>
    <t>Техн.</t>
  </si>
  <si>
    <t>КД</t>
  </si>
  <si>
    <t>Гордєєв Павло</t>
  </si>
  <si>
    <t>ІА</t>
  </si>
  <si>
    <t>Головний суддя                            Семерунь В.З.</t>
  </si>
  <si>
    <t>Головний секретар                Федоріна Н.Б.</t>
  </si>
  <si>
    <t xml:space="preserve"> Технічний</t>
  </si>
  <si>
    <t>Земельних  ресурсів  i  правознавства</t>
  </si>
  <si>
    <t>Тваринництва та водних біоресурсів</t>
  </si>
  <si>
    <t>ННІ Технічний</t>
  </si>
  <si>
    <t xml:space="preserve">Український ННІ інформаційного і телекомунікаційного забезпечення агропромислового та природоохоронної галузей економіки                </t>
  </si>
  <si>
    <t>Сірко Анна</t>
  </si>
  <si>
    <t>Ганженко Олександр</t>
  </si>
  <si>
    <t>мг</t>
  </si>
  <si>
    <t>Ситук Артур</t>
  </si>
  <si>
    <t>зп</t>
  </si>
  <si>
    <t>Захаряш Олександр</t>
  </si>
  <si>
    <t>Гайдуник Борис</t>
  </si>
  <si>
    <t>Кулініч Олександр</t>
  </si>
  <si>
    <t>Мячков Владислав</t>
  </si>
  <si>
    <t>Колодіна Іцрина</t>
  </si>
  <si>
    <t>Колісник Максим</t>
  </si>
  <si>
    <t>Голячук Ольга</t>
  </si>
  <si>
    <t>Баліцький Андрій</t>
  </si>
  <si>
    <t>Войтюк  Дмитро</t>
  </si>
  <si>
    <t>Бідненко Софія</t>
  </si>
  <si>
    <t>Іванова Альона</t>
  </si>
  <si>
    <t>Кравчук Тетяна</t>
  </si>
  <si>
    <t>Андрусишин Андрій</t>
  </si>
  <si>
    <t>Рибак Роман</t>
  </si>
  <si>
    <t>Маслій Олексій</t>
  </si>
  <si>
    <t>Сокольська Анна</t>
  </si>
  <si>
    <t>Горбатюк Андрій</t>
  </si>
  <si>
    <t>Бойко Тетяна</t>
  </si>
  <si>
    <t>Нізбредський Сеогій</t>
  </si>
  <si>
    <t>Іванович Ярослава</t>
  </si>
  <si>
    <t>Штакура Ігор</t>
  </si>
  <si>
    <t>Тищенко Олександр</t>
  </si>
  <si>
    <t>Таванець Андрій</t>
  </si>
  <si>
    <t>Мандзюк Петро</t>
  </si>
  <si>
    <t>Дайнека Микола</t>
  </si>
  <si>
    <t>Мельник Оксана</t>
  </si>
  <si>
    <t>Бортнійчук Василь</t>
  </si>
  <si>
    <t>Литвиненко Олег</t>
  </si>
  <si>
    <t>Маринчак Артур</t>
  </si>
  <si>
    <t>Ярошик Катерина</t>
  </si>
  <si>
    <t>Безвершук Аліна</t>
  </si>
  <si>
    <t>Сирцова Анастасія</t>
  </si>
  <si>
    <t>Ніконов Олександр</t>
  </si>
  <si>
    <t>Спартакіада студентів НУБіП України 2014-2015 навчального року</t>
  </si>
  <si>
    <t>х</t>
  </si>
  <si>
    <t>2014-2015 навчального року</t>
  </si>
  <si>
    <t>Гуртожиток № 11</t>
  </si>
  <si>
    <t>Сижук Артур</t>
  </si>
  <si>
    <t>─</t>
  </si>
  <si>
    <t>⁺</t>
  </si>
  <si>
    <t>──</t>
  </si>
  <si>
    <t xml:space="preserve"> - Команда знята у зв'язку з неявкою</t>
  </si>
  <si>
    <t>Команда знята</t>
  </si>
  <si>
    <t>Ком. знята</t>
  </si>
  <si>
    <t xml:space="preserve"> -</t>
  </si>
  <si>
    <t>Вид  спорту</t>
  </si>
  <si>
    <t xml:space="preserve"> - </t>
  </si>
  <si>
    <t>Спартакіада студентів НУБіП України</t>
  </si>
  <si>
    <t>Спартакіада студентів НУБіП України  2014-2015 навчального року</t>
  </si>
  <si>
    <t>Місце змагань:    
гуртожиток № 11</t>
  </si>
  <si>
    <t>15 - 17 вересня 2014 р.</t>
  </si>
  <si>
    <t>Очки</t>
  </si>
  <si>
    <t>Список тучасників змагань</t>
  </si>
  <si>
    <t>КНЕК</t>
  </si>
  <si>
    <t>Агро.</t>
  </si>
  <si>
    <t>ЗР</t>
  </si>
  <si>
    <t>Екон.</t>
  </si>
  <si>
    <t>Вет.</t>
  </si>
  <si>
    <t>ЕСР</t>
  </si>
  <si>
    <t>Юрид.</t>
  </si>
  <si>
    <t>ЗВ</t>
  </si>
  <si>
    <t>зап.</t>
  </si>
  <si>
    <t>М1</t>
  </si>
  <si>
    <t>№
ННІ</t>
  </si>
  <si>
    <t xml:space="preserve"> </t>
  </si>
  <si>
    <t>15 -17 вересня 2014 р.</t>
  </si>
  <si>
    <t xml:space="preserve">15 - 17 вересня 2014 р.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</si>
</sst>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uhd.&quot;;\-#,##0\ &quot;uhd.&quot;"/>
    <numFmt numFmtId="181" formatCode="#,##0\ &quot;uhd.&quot;;[Red]\-#,##0\ &quot;uhd.&quot;"/>
    <numFmt numFmtId="182" formatCode="#,##0.00\ &quot;uhd.&quot;;\-#,##0.00\ &quot;uhd.&quot;"/>
    <numFmt numFmtId="183" formatCode="#,##0.00\ &quot;uhd.&quot;;[Red]\-#,##0.00\ &quot;uhd.&quot;"/>
    <numFmt numFmtId="184" formatCode="_-* #,##0\ &quot;uhd.&quot;_-;\-* #,##0\ &quot;uhd.&quot;_-;_-* &quot;-&quot;\ &quot;uhd.&quot;_-;_-@_-"/>
    <numFmt numFmtId="185" formatCode="_-* #,##0\ _u_h_d_._-;\-* #,##0\ _u_h_d_._-;_-* &quot;-&quot;\ _u_h_d_._-;_-@_-"/>
    <numFmt numFmtId="186" formatCode="_-* #,##0.00\ &quot;uhd.&quot;_-;\-* #,##0.00\ &quot;uhd.&quot;_-;_-* &quot;-&quot;??\ &quot;uhd.&quot;_-;_-@_-"/>
    <numFmt numFmtId="187" formatCode="_-* #,##0.00\ _u_h_d_._-;\-* #,##0.00\ _u_h_d_._-;_-* &quot;-&quot;??\ _u_h_d_._-;_-@_-"/>
    <numFmt numFmtId="188" formatCode="0.0"/>
    <numFmt numFmtId="189" formatCode="[$-422]d\ mmmm\ yyyy&quot; р.&quot;"/>
  </numFmts>
  <fonts count="37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4"/>
      <name val="Times New Roman Cyr"/>
      <family val="0"/>
    </font>
    <font>
      <b/>
      <sz val="12"/>
      <color indexed="10"/>
      <name val="Times New Roman CYR"/>
      <family val="1"/>
    </font>
    <font>
      <sz val="12"/>
      <name val="Times New Roman CYR"/>
      <family val="0"/>
    </font>
    <font>
      <sz val="12"/>
      <name val="Calibri"/>
      <family val="2"/>
    </font>
    <font>
      <b/>
      <sz val="11.5"/>
      <name val="Times New Roman CYR"/>
      <family val="0"/>
    </font>
    <font>
      <b/>
      <sz val="2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color indexed="8"/>
      <name val="Times New Roman Cyr"/>
      <family val="0"/>
    </font>
    <font>
      <b/>
      <sz val="14"/>
      <color indexed="8"/>
      <name val="Times New Roman Cyr"/>
      <family val="0"/>
    </font>
    <font>
      <sz val="12"/>
      <color indexed="12"/>
      <name val="Times New Roman Cyr"/>
      <family val="1"/>
    </font>
    <font>
      <sz val="12"/>
      <color indexed="12"/>
      <name val="Calibri"/>
      <family val="2"/>
    </font>
    <font>
      <b/>
      <sz val="12"/>
      <color indexed="12"/>
      <name val="Times New Roman CYR"/>
      <family val="1"/>
    </font>
    <font>
      <sz val="14"/>
      <color indexed="12"/>
      <name val="Times New Roman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thin"/>
      <top style="dotted"/>
      <bottom style="dotted"/>
    </border>
    <border>
      <left style="dashed"/>
      <right style="dashed"/>
      <top style="dashed"/>
      <bottom style="dashed"/>
    </border>
    <border>
      <left style="dashed"/>
      <right style="dashed"/>
      <top style="dotted"/>
      <bottom style="dotted"/>
    </border>
    <border>
      <left style="dashed"/>
      <right style="thin"/>
      <top style="dotted"/>
      <bottom style="dotted"/>
    </border>
    <border>
      <left style="dashed"/>
      <right style="thin"/>
      <top style="dashed"/>
      <bottom style="dashed"/>
    </border>
    <border>
      <left style="thin"/>
      <right style="dashed"/>
      <top style="dashed"/>
      <bottom style="dashed"/>
    </border>
    <border>
      <left>
        <color indexed="63"/>
      </left>
      <right style="dotted"/>
      <top>
        <color indexed="63"/>
      </top>
      <bottom style="dotted"/>
    </border>
    <border>
      <left style="dashed"/>
      <right style="dashed"/>
      <top>
        <color indexed="63"/>
      </top>
      <bottom style="dashed"/>
    </border>
    <border>
      <left style="thin"/>
      <right style="dashed"/>
      <top>
        <color indexed="63"/>
      </top>
      <bottom style="dashed"/>
    </border>
    <border>
      <left style="dashed"/>
      <right style="dashed"/>
      <top style="dotted"/>
      <bottom>
        <color indexed="63"/>
      </bottom>
    </border>
    <border>
      <left style="dashed"/>
      <right style="thin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dotted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dashed"/>
      <right style="dashed"/>
      <top>
        <color indexed="63"/>
      </top>
      <bottom style="dotted"/>
    </border>
    <border>
      <left style="dashed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thin"/>
      <bottom style="dotted"/>
    </border>
    <border>
      <left style="dashed"/>
      <right style="dotted"/>
      <top style="thin"/>
      <bottom style="dotted"/>
    </border>
    <border>
      <left style="dashed"/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dashed"/>
      <top style="dashed"/>
      <bottom>
        <color indexed="63"/>
      </bottom>
    </border>
    <border>
      <left style="thin"/>
      <right style="dashed"/>
      <top style="dashed"/>
      <bottom>
        <color indexed="63"/>
      </bottom>
    </border>
    <border>
      <left style="dashed"/>
      <right style="dotted"/>
      <top style="dotted"/>
      <bottom>
        <color indexed="63"/>
      </bottom>
    </border>
    <border>
      <left style="dashed"/>
      <right style="thin"/>
      <top style="thin"/>
      <bottom style="dashed"/>
    </border>
    <border>
      <left style="dashed"/>
      <right style="thin"/>
      <top style="dashed"/>
      <bottom style="thin"/>
    </border>
    <border>
      <left style="dashed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76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88" fontId="1" fillId="0" borderId="19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/>
    </xf>
    <xf numFmtId="0" fontId="6" fillId="26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0" fontId="2" fillId="0" borderId="33" xfId="0" applyFont="1" applyFill="1" applyBorder="1" applyAlignment="1">
      <alignment horizontal="left" wrapText="1"/>
    </xf>
    <xf numFmtId="49" fontId="9" fillId="0" borderId="24" xfId="0" applyNumberFormat="1" applyFont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wrapText="1"/>
    </xf>
    <xf numFmtId="0" fontId="1" fillId="0" borderId="16" xfId="0" applyFont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wrapText="1"/>
    </xf>
    <xf numFmtId="0" fontId="1" fillId="0" borderId="38" xfId="0" applyFont="1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" fillId="26" borderId="44" xfId="0" applyFont="1" applyFill="1" applyBorder="1" applyAlignment="1">
      <alignment vertical="center"/>
    </xf>
    <xf numFmtId="0" fontId="1" fillId="26" borderId="44" xfId="0" applyFont="1" applyFill="1" applyBorder="1" applyAlignment="1">
      <alignment horizontal="left" vertical="center"/>
    </xf>
    <xf numFmtId="0" fontId="1" fillId="0" borderId="4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8" fontId="7" fillId="0" borderId="45" xfId="0" applyNumberFormat="1" applyFont="1" applyBorder="1" applyAlignment="1">
      <alignment horizontal="left" wrapText="1"/>
    </xf>
    <xf numFmtId="188" fontId="7" fillId="0" borderId="45" xfId="0" applyNumberFormat="1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49" fontId="9" fillId="0" borderId="47" xfId="0" applyNumberFormat="1" applyFont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8" xfId="0" applyFont="1" applyFill="1" applyBorder="1" applyAlignment="1">
      <alignment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/>
    </xf>
    <xf numFmtId="0" fontId="1" fillId="0" borderId="50" xfId="0" applyFont="1" applyFill="1" applyBorder="1" applyAlignment="1">
      <alignment vertical="center"/>
    </xf>
    <xf numFmtId="0" fontId="1" fillId="0" borderId="5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21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left" wrapText="1"/>
    </xf>
    <xf numFmtId="0" fontId="1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1" fontId="2" fillId="0" borderId="45" xfId="0" applyNumberFormat="1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left" wrapText="1"/>
    </xf>
    <xf numFmtId="0" fontId="1" fillId="0" borderId="42" xfId="0" applyFont="1" applyFill="1" applyBorder="1" applyAlignment="1">
      <alignment vertical="center"/>
    </xf>
    <xf numFmtId="0" fontId="2" fillId="0" borderId="45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26" xfId="0" applyFont="1" applyFill="1" applyBorder="1" applyAlignment="1">
      <alignment vertical="center"/>
    </xf>
    <xf numFmtId="0" fontId="1" fillId="0" borderId="57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46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textRotation="90" wrapText="1"/>
    </xf>
    <xf numFmtId="0" fontId="1" fillId="0" borderId="58" xfId="0" applyFont="1" applyBorder="1" applyAlignment="1">
      <alignment horizontal="center" vertical="center" textRotation="90" wrapText="1"/>
    </xf>
    <xf numFmtId="0" fontId="2" fillId="0" borderId="59" xfId="0" applyFont="1" applyBorder="1" applyAlignment="1">
      <alignment horizontal="center" vertical="center" textRotation="90" wrapText="1"/>
    </xf>
    <xf numFmtId="0" fontId="2" fillId="0" borderId="58" xfId="0" applyFont="1" applyBorder="1" applyAlignment="1">
      <alignment horizontal="center" vertical="center" textRotation="90" wrapText="1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wrapText="1"/>
    </xf>
    <xf numFmtId="0" fontId="2" fillId="0" borderId="62" xfId="0" applyFont="1" applyFill="1" applyBorder="1" applyAlignment="1">
      <alignment horizontal="left"/>
    </xf>
    <xf numFmtId="0" fontId="2" fillId="0" borderId="45" xfId="0" applyFont="1" applyBorder="1" applyAlignment="1">
      <alignment wrapText="1"/>
    </xf>
    <xf numFmtId="0" fontId="2" fillId="0" borderId="63" xfId="0" applyFont="1" applyBorder="1" applyAlignment="1">
      <alignment wrapText="1"/>
    </xf>
    <xf numFmtId="0" fontId="2" fillId="0" borderId="45" xfId="0" applyFont="1" applyBorder="1" applyAlignment="1">
      <alignment horizontal="left"/>
    </xf>
    <xf numFmtId="0" fontId="9" fillId="0" borderId="15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49" fontId="34" fillId="0" borderId="12" xfId="0" applyNumberFormat="1" applyFont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30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wrapText="1"/>
    </xf>
    <xf numFmtId="0" fontId="33" fillId="0" borderId="0" xfId="0" applyFont="1" applyFill="1" applyAlignment="1">
      <alignment wrapText="1"/>
    </xf>
    <xf numFmtId="0" fontId="33" fillId="0" borderId="32" xfId="0" applyFont="1" applyFill="1" applyBorder="1" applyAlignment="1">
      <alignment vertical="center"/>
    </xf>
    <xf numFmtId="0" fontId="36" fillId="0" borderId="32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49" fontId="34" fillId="0" borderId="32" xfId="0" applyNumberFormat="1" applyFont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9" fillId="0" borderId="32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64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5" xfId="0" applyNumberFormat="1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wrapText="1"/>
    </xf>
    <xf numFmtId="0" fontId="33" fillId="0" borderId="29" xfId="0" applyFont="1" applyBorder="1" applyAlignment="1">
      <alignment horizontal="center" vertical="center"/>
    </xf>
    <xf numFmtId="0" fontId="33" fillId="0" borderId="30" xfId="0" applyNumberFormat="1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33" fillId="0" borderId="32" xfId="0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0" fontId="8" fillId="0" borderId="42" xfId="0" applyFont="1" applyFill="1" applyBorder="1" applyAlignment="1">
      <alignment horizontal="left" vertical="center"/>
    </xf>
    <xf numFmtId="0" fontId="8" fillId="0" borderId="60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left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left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1" fillId="21" borderId="10" xfId="0" applyFont="1" applyFill="1" applyBorder="1" applyAlignment="1">
      <alignment horizontal="center" vertical="center"/>
    </xf>
    <xf numFmtId="0" fontId="32" fillId="21" borderId="10" xfId="0" applyFont="1" applyFill="1" applyBorder="1" applyAlignment="1">
      <alignment horizontal="center" vertical="center"/>
    </xf>
    <xf numFmtId="0" fontId="11" fillId="21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59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46" xfId="0" applyFont="1" applyBorder="1" applyAlignment="1">
      <alignment horizontal="center" vertical="center" textRotation="90" wrapText="1"/>
    </xf>
    <xf numFmtId="0" fontId="8" fillId="0" borderId="58" xfId="0" applyFont="1" applyBorder="1" applyAlignment="1">
      <alignment horizontal="center" vertical="center" textRotation="90" wrapText="1"/>
    </xf>
    <xf numFmtId="0" fontId="2" fillId="0" borderId="45" xfId="0" applyFont="1" applyFill="1" applyBorder="1" applyAlignment="1">
      <alignment horizontal="left" wrapText="1"/>
    </xf>
    <xf numFmtId="0" fontId="2" fillId="0" borderId="62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_11.13_&#1096;&#1072;&#1093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.прот"/>
      <sheetName val="Турнірна табл."/>
      <sheetName val="Розш. ком. прот"/>
      <sheetName val="Список"/>
      <sheetName val="Лист1"/>
    </sheetNames>
    <sheetDataSet>
      <sheetData sheetId="2">
        <row r="75">
          <cell r="B75" t="str">
            <v>ННІ Земельних  ресурсів  i  правознавства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A5" sqref="A5"/>
    </sheetView>
  </sheetViews>
  <sheetFormatPr defaultColWidth="9.25390625" defaultRowHeight="12.75"/>
  <cols>
    <col min="1" max="1" width="6.50390625" style="32" customWidth="1"/>
    <col min="2" max="2" width="62.50390625" style="32" customWidth="1"/>
    <col min="3" max="4" width="10.875" style="32" customWidth="1"/>
    <col min="5" max="16384" width="9.25390625" style="32" customWidth="1"/>
  </cols>
  <sheetData>
    <row r="1" spans="1:4" ht="18">
      <c r="A1" s="252" t="s">
        <v>124</v>
      </c>
      <c r="B1" s="252"/>
      <c r="C1" s="252"/>
      <c r="D1" s="252"/>
    </row>
    <row r="2" spans="1:4" ht="18">
      <c r="A2" s="252" t="s">
        <v>112</v>
      </c>
      <c r="B2" s="252"/>
      <c r="C2" s="252"/>
      <c r="D2" s="252"/>
    </row>
    <row r="3" spans="1:4" ht="20.25">
      <c r="A3" s="253" t="s">
        <v>31</v>
      </c>
      <c r="B3" s="253"/>
      <c r="C3" s="253"/>
      <c r="D3" s="253"/>
    </row>
    <row r="4" spans="1:4" ht="18">
      <c r="A4" s="254" t="s">
        <v>27</v>
      </c>
      <c r="B4" s="254"/>
      <c r="C4" s="254"/>
      <c r="D4" s="254"/>
    </row>
    <row r="5" spans="1:4" ht="41.25" customHeight="1">
      <c r="A5" s="67" t="s">
        <v>127</v>
      </c>
      <c r="C5" s="251" t="s">
        <v>126</v>
      </c>
      <c r="D5" s="251"/>
    </row>
    <row r="6" spans="1:4" s="68" customFormat="1" ht="58.5" customHeight="1">
      <c r="A6" s="70" t="s">
        <v>42</v>
      </c>
      <c r="B6" s="102" t="s">
        <v>3</v>
      </c>
      <c r="C6" s="102" t="s">
        <v>11</v>
      </c>
      <c r="D6" s="102" t="s">
        <v>8</v>
      </c>
    </row>
    <row r="7" spans="1:5" ht="57.75" customHeight="1">
      <c r="A7" s="65">
        <v>1</v>
      </c>
      <c r="B7" s="69" t="s">
        <v>23</v>
      </c>
      <c r="C7" s="36">
        <v>16.5</v>
      </c>
      <c r="D7" s="102">
        <v>1</v>
      </c>
      <c r="E7" s="78"/>
    </row>
    <row r="8" spans="1:4" ht="57.75" customHeight="1">
      <c r="A8" s="65">
        <v>2</v>
      </c>
      <c r="B8" s="69" t="s">
        <v>6</v>
      </c>
      <c r="C8" s="36">
        <v>14.5</v>
      </c>
      <c r="D8" s="102">
        <v>2</v>
      </c>
    </row>
    <row r="9" spans="1:4" ht="57.75" customHeight="1">
      <c r="A9" s="65">
        <v>3</v>
      </c>
      <c r="B9" s="69" t="s">
        <v>68</v>
      </c>
      <c r="C9" s="36">
        <v>10.5</v>
      </c>
      <c r="D9" s="102">
        <v>3</v>
      </c>
    </row>
    <row r="10" spans="1:4" ht="57.75" customHeight="1">
      <c r="A10" s="65">
        <v>4</v>
      </c>
      <c r="B10" s="69" t="s">
        <v>67</v>
      </c>
      <c r="C10" s="36">
        <v>10.5</v>
      </c>
      <c r="D10" s="102">
        <v>4</v>
      </c>
    </row>
    <row r="11" spans="1:5" ht="57.75" customHeight="1">
      <c r="A11" s="65">
        <v>5</v>
      </c>
      <c r="B11" s="69" t="s">
        <v>17</v>
      </c>
      <c r="C11" s="36">
        <v>8.5</v>
      </c>
      <c r="D11" s="102">
        <v>5</v>
      </c>
      <c r="E11" s="78"/>
    </row>
    <row r="12" spans="1:5" ht="57.75" customHeight="1">
      <c r="A12" s="65">
        <v>6</v>
      </c>
      <c r="B12" s="69" t="s">
        <v>21</v>
      </c>
      <c r="C12" s="36">
        <v>4.5</v>
      </c>
      <c r="D12" s="102">
        <v>6</v>
      </c>
      <c r="E12" s="78"/>
    </row>
    <row r="13" spans="1:5" ht="18">
      <c r="A13" s="71"/>
      <c r="B13" s="71"/>
      <c r="C13" s="71"/>
      <c r="D13" s="71"/>
      <c r="E13" s="78"/>
    </row>
    <row r="14" spans="1:3" ht="28.5" customHeight="1">
      <c r="A14" s="32" t="s">
        <v>15</v>
      </c>
      <c r="C14" s="35" t="s">
        <v>14</v>
      </c>
    </row>
    <row r="15" spans="1:3" ht="24" customHeight="1">
      <c r="A15" s="32" t="s">
        <v>13</v>
      </c>
      <c r="C15" s="35" t="s">
        <v>22</v>
      </c>
    </row>
    <row r="16" ht="50.25" customHeight="1"/>
    <row r="17" spans="1:4" s="71" customFormat="1" ht="30" customHeight="1">
      <c r="A17" s="32"/>
      <c r="B17" s="32"/>
      <c r="C17" s="32"/>
      <c r="D17" s="32"/>
    </row>
    <row r="18" ht="25.5" customHeight="1"/>
    <row r="19" ht="24" customHeight="1"/>
  </sheetData>
  <sheetProtection/>
  <mergeCells count="5">
    <mergeCell ref="C5:D5"/>
    <mergeCell ref="A1:D1"/>
    <mergeCell ref="A2:D2"/>
    <mergeCell ref="A3:D3"/>
    <mergeCell ref="A4:D4"/>
  </mergeCells>
  <printOptions horizontalCentered="1"/>
  <pageMargins left="0.64" right="0.3937007874015748" top="0.51" bottom="0.6" header="0.27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zoomScale="85" zoomScaleNormal="85" zoomScalePageLayoutView="0" workbookViewId="0" topLeftCell="A1">
      <selection activeCell="A4" sqref="A4"/>
    </sheetView>
  </sheetViews>
  <sheetFormatPr defaultColWidth="9.25390625" defaultRowHeight="12.75"/>
  <cols>
    <col min="1" max="1" width="5.25390625" style="26" customWidth="1"/>
    <col min="2" max="2" width="46.125" style="26" customWidth="1"/>
    <col min="3" max="11" width="7.50390625" style="27" customWidth="1"/>
    <col min="12" max="12" width="9.625" style="27" customWidth="1"/>
    <col min="13" max="13" width="7.50390625" style="27" customWidth="1"/>
    <col min="14" max="16384" width="9.25390625" style="26" customWidth="1"/>
  </cols>
  <sheetData>
    <row r="1" spans="1:14" ht="18">
      <c r="A1" s="252" t="s">
        <v>125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32"/>
    </row>
    <row r="2" spans="2:14" ht="18.75" customHeight="1">
      <c r="B2" s="187"/>
      <c r="C2" s="187"/>
      <c r="D2" s="187"/>
      <c r="E2" s="179" t="s">
        <v>31</v>
      </c>
      <c r="F2" s="187"/>
      <c r="G2" s="187"/>
      <c r="H2" s="187"/>
      <c r="I2" s="187"/>
      <c r="J2" s="187"/>
      <c r="K2" s="187"/>
      <c r="L2" s="187"/>
      <c r="M2" s="187"/>
      <c r="N2" s="187"/>
    </row>
    <row r="3" spans="2:14" ht="18.75" customHeight="1">
      <c r="B3" s="80"/>
      <c r="C3" s="80"/>
      <c r="D3" s="80"/>
      <c r="E3" s="72" t="s">
        <v>27</v>
      </c>
      <c r="F3" s="80"/>
      <c r="G3" s="80"/>
      <c r="H3" s="80"/>
      <c r="I3" s="80"/>
      <c r="J3" s="80"/>
      <c r="K3" s="80"/>
      <c r="L3" s="80"/>
      <c r="M3" s="80"/>
      <c r="N3" s="80"/>
    </row>
    <row r="4" spans="1:14" ht="18.75" customHeight="1">
      <c r="A4" s="32" t="s">
        <v>142</v>
      </c>
      <c r="B4" s="32"/>
      <c r="C4" s="26"/>
      <c r="D4" s="71"/>
      <c r="E4" s="72" t="s">
        <v>30</v>
      </c>
      <c r="F4" s="32"/>
      <c r="G4" s="71"/>
      <c r="H4" s="71"/>
      <c r="I4" s="71"/>
      <c r="J4" s="71"/>
      <c r="K4" s="258" t="s">
        <v>113</v>
      </c>
      <c r="L4" s="258"/>
      <c r="M4" s="258"/>
      <c r="N4" s="32"/>
    </row>
    <row r="5" spans="1:14" ht="18.75" customHeight="1">
      <c r="A5" s="32"/>
      <c r="B5" s="32"/>
      <c r="C5" s="72"/>
      <c r="D5" s="71"/>
      <c r="E5" s="71"/>
      <c r="F5" s="32"/>
      <c r="G5" s="71"/>
      <c r="H5" s="71"/>
      <c r="I5" s="71"/>
      <c r="J5" s="71"/>
      <c r="K5" s="67"/>
      <c r="L5" s="67"/>
      <c r="M5" s="67"/>
      <c r="N5" s="32"/>
    </row>
    <row r="6" spans="1:13" s="33" customFormat="1" ht="37.5" customHeight="1">
      <c r="A6" s="70" t="s">
        <v>42</v>
      </c>
      <c r="B6" s="70" t="s">
        <v>3</v>
      </c>
      <c r="C6" s="70">
        <v>1</v>
      </c>
      <c r="D6" s="70">
        <v>2</v>
      </c>
      <c r="E6" s="70">
        <v>3</v>
      </c>
      <c r="F6" s="70">
        <v>4</v>
      </c>
      <c r="G6" s="70">
        <v>5</v>
      </c>
      <c r="H6" s="70">
        <v>6</v>
      </c>
      <c r="I6" s="70">
        <v>7</v>
      </c>
      <c r="J6" s="70">
        <v>8</v>
      </c>
      <c r="K6" s="155">
        <v>9</v>
      </c>
      <c r="L6" s="70" t="s">
        <v>7</v>
      </c>
      <c r="M6" s="70" t="s">
        <v>25</v>
      </c>
    </row>
    <row r="7" spans="1:13" ht="37.5" customHeight="1">
      <c r="A7" s="65">
        <v>1</v>
      </c>
      <c r="B7" s="69" t="s">
        <v>24</v>
      </c>
      <c r="C7" s="255" t="s">
        <v>119</v>
      </c>
      <c r="D7" s="256"/>
      <c r="E7" s="256"/>
      <c r="F7" s="256"/>
      <c r="G7" s="256"/>
      <c r="H7" s="256"/>
      <c r="I7" s="256"/>
      <c r="J7" s="256"/>
      <c r="K7" s="256"/>
      <c r="L7" s="256"/>
      <c r="M7" s="256"/>
    </row>
    <row r="8" spans="1:13" ht="33.75" customHeight="1">
      <c r="A8" s="65">
        <v>2</v>
      </c>
      <c r="B8" s="69" t="s">
        <v>68</v>
      </c>
      <c r="C8" s="153"/>
      <c r="D8" s="74"/>
      <c r="E8" s="75">
        <v>2.5</v>
      </c>
      <c r="F8" s="36">
        <v>0.5</v>
      </c>
      <c r="G8" s="36">
        <v>3.5</v>
      </c>
      <c r="H8" s="75">
        <v>1.5</v>
      </c>
      <c r="I8" s="153"/>
      <c r="J8" s="36">
        <v>2.5</v>
      </c>
      <c r="K8" s="154"/>
      <c r="L8" s="76">
        <f>E8+F8+G8+H8+J8</f>
        <v>10.5</v>
      </c>
      <c r="M8" s="36">
        <v>3</v>
      </c>
    </row>
    <row r="9" spans="1:13" ht="39.75" customHeight="1">
      <c r="A9" s="65">
        <v>3</v>
      </c>
      <c r="B9" s="69" t="s">
        <v>67</v>
      </c>
      <c r="C9" s="153"/>
      <c r="D9" s="75">
        <v>1.5</v>
      </c>
      <c r="E9" s="74"/>
      <c r="F9" s="75">
        <v>1</v>
      </c>
      <c r="G9" s="75">
        <v>3</v>
      </c>
      <c r="H9" s="75">
        <v>1.5</v>
      </c>
      <c r="I9" s="153"/>
      <c r="J9" s="75">
        <v>3.5</v>
      </c>
      <c r="K9" s="154"/>
      <c r="L9" s="75">
        <f>D9+F9+G9+J9+H9</f>
        <v>10.5</v>
      </c>
      <c r="M9" s="75">
        <v>4</v>
      </c>
    </row>
    <row r="10" spans="1:13" ht="44.25" customHeight="1">
      <c r="A10" s="65">
        <v>4</v>
      </c>
      <c r="B10" s="69" t="s">
        <v>23</v>
      </c>
      <c r="C10" s="153"/>
      <c r="D10" s="36">
        <v>3.5</v>
      </c>
      <c r="E10" s="75">
        <v>3</v>
      </c>
      <c r="F10" s="74"/>
      <c r="G10" s="36">
        <v>3</v>
      </c>
      <c r="H10" s="75">
        <v>3</v>
      </c>
      <c r="I10" s="153"/>
      <c r="J10" s="36">
        <v>4</v>
      </c>
      <c r="K10" s="154"/>
      <c r="L10" s="76">
        <f>D10+E10+H10+J10+G10</f>
        <v>16.5</v>
      </c>
      <c r="M10" s="36">
        <v>1</v>
      </c>
    </row>
    <row r="11" spans="1:13" ht="36.75" customHeight="1">
      <c r="A11" s="65">
        <v>5</v>
      </c>
      <c r="B11" s="69" t="s">
        <v>17</v>
      </c>
      <c r="C11" s="153"/>
      <c r="D11" s="36">
        <v>0.5</v>
      </c>
      <c r="E11" s="75">
        <v>3</v>
      </c>
      <c r="F11" s="36">
        <v>1</v>
      </c>
      <c r="G11" s="74"/>
      <c r="H11" s="75">
        <v>2</v>
      </c>
      <c r="I11" s="153"/>
      <c r="J11" s="36">
        <v>2</v>
      </c>
      <c r="K11" s="154"/>
      <c r="L11" s="76">
        <f>D11+E11+H11+J11+F11</f>
        <v>8.5</v>
      </c>
      <c r="M11" s="36">
        <v>5</v>
      </c>
    </row>
    <row r="12" spans="1:13" ht="33.75" customHeight="1">
      <c r="A12" s="65">
        <v>6</v>
      </c>
      <c r="B12" s="69" t="s">
        <v>6</v>
      </c>
      <c r="C12" s="153"/>
      <c r="D12" s="75">
        <v>2.5</v>
      </c>
      <c r="E12" s="75"/>
      <c r="F12" s="75">
        <v>4</v>
      </c>
      <c r="G12" s="75">
        <v>2</v>
      </c>
      <c r="H12" s="74"/>
      <c r="I12" s="153"/>
      <c r="J12" s="75">
        <v>3.5</v>
      </c>
      <c r="K12" s="36">
        <v>2.5</v>
      </c>
      <c r="L12" s="75">
        <f>D12+F12+G12+J12+K12</f>
        <v>14.5</v>
      </c>
      <c r="M12" s="75">
        <v>2</v>
      </c>
    </row>
    <row r="13" spans="1:13" ht="39.75" customHeight="1">
      <c r="A13" s="65">
        <v>7</v>
      </c>
      <c r="B13" s="69" t="s">
        <v>69</v>
      </c>
      <c r="C13" s="257" t="s">
        <v>119</v>
      </c>
      <c r="D13" s="257"/>
      <c r="E13" s="257"/>
      <c r="F13" s="257"/>
      <c r="G13" s="257"/>
      <c r="H13" s="257"/>
      <c r="I13" s="257"/>
      <c r="J13" s="257"/>
      <c r="K13" s="257"/>
      <c r="L13" s="257"/>
      <c r="M13" s="257"/>
    </row>
    <row r="14" spans="1:13" ht="72" customHeight="1">
      <c r="A14" s="65">
        <v>8</v>
      </c>
      <c r="B14" s="69" t="s">
        <v>21</v>
      </c>
      <c r="C14" s="153"/>
      <c r="D14" s="36">
        <v>1.5</v>
      </c>
      <c r="E14" s="75">
        <v>0.5</v>
      </c>
      <c r="F14" s="36">
        <v>0</v>
      </c>
      <c r="G14" s="36">
        <v>2</v>
      </c>
      <c r="H14" s="75">
        <v>0.5</v>
      </c>
      <c r="I14" s="153"/>
      <c r="J14" s="74"/>
      <c r="K14" s="154"/>
      <c r="L14" s="76">
        <f>D14+E14+F14+G14+H14</f>
        <v>4.5</v>
      </c>
      <c r="M14" s="36">
        <v>6</v>
      </c>
    </row>
    <row r="15" spans="1:15" ht="18">
      <c r="A15" s="77"/>
      <c r="B15" s="78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64"/>
    </row>
    <row r="16" spans="1:14" s="34" customFormat="1" ht="18">
      <c r="A16" s="80"/>
      <c r="B16" s="32" t="s">
        <v>65</v>
      </c>
      <c r="C16" s="32"/>
      <c r="D16" s="32"/>
      <c r="E16" s="32"/>
      <c r="F16" s="32" t="s">
        <v>66</v>
      </c>
      <c r="G16" s="32"/>
      <c r="H16" s="32"/>
      <c r="I16" s="32"/>
      <c r="J16" s="32"/>
      <c r="K16" s="32"/>
      <c r="L16" s="32"/>
      <c r="M16" s="32"/>
      <c r="N16" s="35"/>
    </row>
  </sheetData>
  <sheetProtection/>
  <mergeCells count="4">
    <mergeCell ref="C7:M7"/>
    <mergeCell ref="C13:M13"/>
    <mergeCell ref="K4:M4"/>
    <mergeCell ref="A1:M1"/>
  </mergeCells>
  <printOptions horizontalCentered="1" verticalCentered="1"/>
  <pageMargins left="0.59" right="0.2755905511811024" top="0.4330708661417323" bottom="0.5511811023622047" header="0.31496062992125984" footer="0.196850393700787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6"/>
  <sheetViews>
    <sheetView zoomScale="85" zoomScaleNormal="85" zoomScalePageLayoutView="0" workbookViewId="0" topLeftCell="A1">
      <selection activeCell="R26" sqref="R26"/>
    </sheetView>
  </sheetViews>
  <sheetFormatPr defaultColWidth="8.75390625" defaultRowHeight="12.75"/>
  <cols>
    <col min="1" max="1" width="4.75390625" style="30" customWidth="1"/>
    <col min="2" max="2" width="24.875" style="3" customWidth="1"/>
    <col min="3" max="3" width="9.00390625" style="2" customWidth="1"/>
    <col min="4" max="4" width="11.50390625" style="2" customWidth="1"/>
    <col min="5" max="7" width="5.50390625" style="2" customWidth="1"/>
    <col min="8" max="8" width="5.50390625" style="7" customWidth="1"/>
    <col min="9" max="17" width="4.75390625" style="2" customWidth="1"/>
    <col min="18" max="18" width="7.00390625" style="2" customWidth="1"/>
    <col min="19" max="19" width="6.75390625" style="47" customWidth="1"/>
    <col min="20" max="20" width="6.25390625" style="2" customWidth="1"/>
    <col min="21" max="16384" width="8.75390625" style="3" customWidth="1"/>
  </cols>
  <sheetData>
    <row r="1" spans="1:20" s="1" customFormat="1" ht="15">
      <c r="A1" s="263" t="s">
        <v>110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"/>
    </row>
    <row r="2" spans="1:20" s="1" customFormat="1" ht="20.25">
      <c r="A2" s="266" t="s">
        <v>33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"/>
    </row>
    <row r="3" spans="1:20" s="1" customFormat="1" ht="20.25" customHeight="1">
      <c r="A3" s="180" t="s">
        <v>143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2"/>
    </row>
    <row r="4" spans="1:20" s="1" customFormat="1" ht="20.25" customHeight="1">
      <c r="A4" s="275" t="s">
        <v>28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"/>
    </row>
    <row r="5" spans="1:20" s="5" customFormat="1" ht="27.75" customHeight="1">
      <c r="A5" s="181" t="s">
        <v>0</v>
      </c>
      <c r="B5" s="259" t="s">
        <v>1</v>
      </c>
      <c r="C5" s="259" t="s">
        <v>3</v>
      </c>
      <c r="D5" s="259" t="s">
        <v>2</v>
      </c>
      <c r="E5" s="183" t="s">
        <v>4</v>
      </c>
      <c r="F5" s="183" t="s">
        <v>5</v>
      </c>
      <c r="G5" s="183" t="s">
        <v>20</v>
      </c>
      <c r="H5" s="267" t="s">
        <v>9</v>
      </c>
      <c r="I5" s="261" t="s">
        <v>10</v>
      </c>
      <c r="J5" s="262"/>
      <c r="K5" s="262"/>
      <c r="L5" s="262"/>
      <c r="M5" s="262"/>
      <c r="N5" s="262"/>
      <c r="O5" s="262"/>
      <c r="P5" s="262"/>
      <c r="Q5" s="262"/>
      <c r="R5" s="264" t="s">
        <v>11</v>
      </c>
      <c r="S5" s="185" t="s">
        <v>12</v>
      </c>
      <c r="T5" s="119"/>
    </row>
    <row r="6" spans="1:20" s="5" customFormat="1" ht="27" customHeight="1">
      <c r="A6" s="182"/>
      <c r="B6" s="260"/>
      <c r="C6" s="260"/>
      <c r="D6" s="260"/>
      <c r="E6" s="184"/>
      <c r="F6" s="184"/>
      <c r="G6" s="184"/>
      <c r="H6" s="268"/>
      <c r="I6" s="4">
        <v>1</v>
      </c>
      <c r="J6" s="4">
        <v>2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95">
        <v>8</v>
      </c>
      <c r="Q6" s="95">
        <v>9</v>
      </c>
      <c r="R6" s="265"/>
      <c r="S6" s="186"/>
      <c r="T6" s="119"/>
    </row>
    <row r="7" spans="1:19" ht="23.25" customHeight="1">
      <c r="A7" s="101"/>
      <c r="B7" s="197" t="s">
        <v>29</v>
      </c>
      <c r="C7" s="195"/>
      <c r="D7" s="195"/>
      <c r="E7" s="195"/>
      <c r="F7" s="195"/>
      <c r="G7" s="195"/>
      <c r="H7" s="195"/>
      <c r="I7" s="125"/>
      <c r="J7" s="126"/>
      <c r="K7" s="126"/>
      <c r="L7" s="126"/>
      <c r="M7" s="126"/>
      <c r="N7" s="126"/>
      <c r="O7" s="126"/>
      <c r="P7" s="126"/>
      <c r="Q7" s="126"/>
      <c r="R7" s="146"/>
      <c r="S7" s="128">
        <v>1</v>
      </c>
    </row>
    <row r="8" spans="1:20" s="20" customFormat="1" ht="15">
      <c r="A8" s="48">
        <v>1</v>
      </c>
      <c r="B8" s="23" t="s">
        <v>48</v>
      </c>
      <c r="C8" s="11" t="s">
        <v>35</v>
      </c>
      <c r="D8" s="73" t="s">
        <v>131</v>
      </c>
      <c r="E8" s="73">
        <v>2</v>
      </c>
      <c r="F8" s="73">
        <v>1</v>
      </c>
      <c r="G8" s="88"/>
      <c r="H8" s="89">
        <v>1</v>
      </c>
      <c r="I8" s="87">
        <v>1</v>
      </c>
      <c r="J8" s="73">
        <v>1</v>
      </c>
      <c r="K8" s="58">
        <v>1</v>
      </c>
      <c r="L8" s="73">
        <v>1</v>
      </c>
      <c r="M8" s="58">
        <v>0.5</v>
      </c>
      <c r="N8" s="73">
        <v>1</v>
      </c>
      <c r="O8" s="24" t="s">
        <v>111</v>
      </c>
      <c r="P8" s="24">
        <v>1</v>
      </c>
      <c r="Q8" s="24"/>
      <c r="R8" s="145">
        <v>6.5</v>
      </c>
      <c r="S8" s="18"/>
      <c r="T8" s="30"/>
    </row>
    <row r="9" spans="1:20" s="20" customFormat="1" ht="15">
      <c r="A9" s="28">
        <v>2</v>
      </c>
      <c r="B9" s="13" t="s">
        <v>34</v>
      </c>
      <c r="C9" s="11" t="s">
        <v>35</v>
      </c>
      <c r="D9" s="11" t="s">
        <v>131</v>
      </c>
      <c r="E9" s="14" t="s">
        <v>74</v>
      </c>
      <c r="F9" s="14">
        <v>1</v>
      </c>
      <c r="G9" s="40"/>
      <c r="H9" s="42">
        <v>2</v>
      </c>
      <c r="I9" s="12">
        <v>0</v>
      </c>
      <c r="J9" s="14">
        <v>1</v>
      </c>
      <c r="K9" s="17">
        <v>1</v>
      </c>
      <c r="L9" s="14">
        <v>1</v>
      </c>
      <c r="M9" s="57">
        <v>1</v>
      </c>
      <c r="N9" s="14">
        <v>1</v>
      </c>
      <c r="O9" s="14" t="s">
        <v>111</v>
      </c>
      <c r="P9" s="14"/>
      <c r="Q9" s="14"/>
      <c r="R9" s="145">
        <v>5</v>
      </c>
      <c r="S9" s="18"/>
      <c r="T9" s="30"/>
    </row>
    <row r="10" spans="1:20" s="20" customFormat="1" ht="15">
      <c r="A10" s="18">
        <v>3</v>
      </c>
      <c r="B10" s="13" t="s">
        <v>114</v>
      </c>
      <c r="C10" s="11" t="s">
        <v>35</v>
      </c>
      <c r="D10" s="11" t="s">
        <v>131</v>
      </c>
      <c r="E10" s="11" t="s">
        <v>74</v>
      </c>
      <c r="F10" s="11">
        <v>1</v>
      </c>
      <c r="G10" s="39"/>
      <c r="H10" s="41">
        <v>3</v>
      </c>
      <c r="I10" s="12">
        <v>1</v>
      </c>
      <c r="J10" s="11">
        <v>1</v>
      </c>
      <c r="K10" s="57">
        <v>1</v>
      </c>
      <c r="L10" s="11">
        <v>1</v>
      </c>
      <c r="M10" s="57">
        <v>1</v>
      </c>
      <c r="N10" s="11">
        <v>1</v>
      </c>
      <c r="O10" s="11" t="s">
        <v>111</v>
      </c>
      <c r="P10" s="11">
        <v>0</v>
      </c>
      <c r="Q10" s="11"/>
      <c r="R10" s="145">
        <v>6</v>
      </c>
      <c r="S10" s="46"/>
      <c r="T10" s="30"/>
    </row>
    <row r="11" spans="1:20" s="20" customFormat="1" ht="15">
      <c r="A11" s="48">
        <v>4</v>
      </c>
      <c r="B11" s="13" t="s">
        <v>72</v>
      </c>
      <c r="C11" s="11" t="s">
        <v>35</v>
      </c>
      <c r="D11" s="11" t="s">
        <v>131</v>
      </c>
      <c r="E11" s="11">
        <v>4</v>
      </c>
      <c r="F11" s="11">
        <v>2</v>
      </c>
      <c r="G11" s="52"/>
      <c r="H11" s="53">
        <v>4</v>
      </c>
      <c r="I11" s="12">
        <v>1</v>
      </c>
      <c r="J11" s="56">
        <v>1</v>
      </c>
      <c r="K11" s="56">
        <v>1</v>
      </c>
      <c r="L11" s="81">
        <v>0.5</v>
      </c>
      <c r="M11" s="11">
        <v>1</v>
      </c>
      <c r="N11" s="60">
        <v>0</v>
      </c>
      <c r="O11" s="14" t="s">
        <v>111</v>
      </c>
      <c r="P11" s="14">
        <v>1</v>
      </c>
      <c r="Q11" s="14"/>
      <c r="R11" s="145">
        <v>5.5</v>
      </c>
      <c r="S11" s="46"/>
      <c r="T11" s="30"/>
    </row>
    <row r="12" spans="1:20" s="20" customFormat="1" ht="15">
      <c r="A12" s="28">
        <v>5</v>
      </c>
      <c r="B12" s="13" t="s">
        <v>47</v>
      </c>
      <c r="C12" s="11" t="s">
        <v>35</v>
      </c>
      <c r="D12" s="11" t="s">
        <v>131</v>
      </c>
      <c r="E12" s="11">
        <v>2</v>
      </c>
      <c r="F12" s="11">
        <v>1</v>
      </c>
      <c r="G12" s="56"/>
      <c r="H12" s="43" t="s">
        <v>138</v>
      </c>
      <c r="I12" s="12"/>
      <c r="J12" s="56"/>
      <c r="K12" s="56"/>
      <c r="L12" s="81"/>
      <c r="M12" s="57"/>
      <c r="N12" s="59"/>
      <c r="O12" s="11" t="s">
        <v>111</v>
      </c>
      <c r="P12" s="11">
        <v>1</v>
      </c>
      <c r="Q12" s="11"/>
      <c r="R12" s="145">
        <v>1</v>
      </c>
      <c r="S12" s="46"/>
      <c r="T12" s="30"/>
    </row>
    <row r="13" spans="1:20" s="224" customFormat="1" ht="15.75" customHeight="1">
      <c r="A13" s="202" t="s">
        <v>123</v>
      </c>
      <c r="B13" s="203" t="s">
        <v>77</v>
      </c>
      <c r="C13" s="233" t="s">
        <v>35</v>
      </c>
      <c r="D13" s="233" t="s">
        <v>135</v>
      </c>
      <c r="E13" s="233">
        <v>4</v>
      </c>
      <c r="F13" s="233">
        <v>1</v>
      </c>
      <c r="G13" s="235"/>
      <c r="H13" s="206" t="s">
        <v>138</v>
      </c>
      <c r="I13" s="236"/>
      <c r="J13" s="235"/>
      <c r="K13" s="235"/>
      <c r="L13" s="233"/>
      <c r="M13" s="235"/>
      <c r="N13" s="237"/>
      <c r="O13" s="233" t="s">
        <v>111</v>
      </c>
      <c r="P13" s="233"/>
      <c r="Q13" s="233"/>
      <c r="R13" s="210" t="s">
        <v>121</v>
      </c>
      <c r="S13" s="229"/>
      <c r="T13" s="223"/>
    </row>
    <row r="14" spans="1:20" s="224" customFormat="1" ht="15.75" customHeight="1">
      <c r="A14" s="238" t="s">
        <v>123</v>
      </c>
      <c r="B14" s="219" t="s">
        <v>97</v>
      </c>
      <c r="C14" s="221" t="s">
        <v>35</v>
      </c>
      <c r="D14" s="221" t="s">
        <v>132</v>
      </c>
      <c r="E14" s="221">
        <v>1</v>
      </c>
      <c r="F14" s="221">
        <v>1</v>
      </c>
      <c r="G14" s="227"/>
      <c r="H14" s="206" t="s">
        <v>138</v>
      </c>
      <c r="I14" s="239"/>
      <c r="J14" s="227"/>
      <c r="K14" s="227"/>
      <c r="L14" s="221"/>
      <c r="M14" s="227"/>
      <c r="N14" s="240"/>
      <c r="O14" s="221" t="s">
        <v>111</v>
      </c>
      <c r="P14" s="221"/>
      <c r="Q14" s="221"/>
      <c r="R14" s="210" t="s">
        <v>121</v>
      </c>
      <c r="S14" s="229"/>
      <c r="T14" s="223"/>
    </row>
    <row r="15" spans="1:20" s="20" customFormat="1" ht="22.5" customHeight="1">
      <c r="A15" s="101"/>
      <c r="B15" s="193" t="s">
        <v>16</v>
      </c>
      <c r="C15" s="193"/>
      <c r="D15" s="193"/>
      <c r="E15" s="193"/>
      <c r="F15" s="193"/>
      <c r="G15" s="193"/>
      <c r="H15" s="193"/>
      <c r="I15" s="163"/>
      <c r="J15" s="164"/>
      <c r="K15" s="165"/>
      <c r="L15" s="164"/>
      <c r="M15" s="165"/>
      <c r="N15" s="163"/>
      <c r="O15" s="165"/>
      <c r="P15" s="165"/>
      <c r="Q15" s="166"/>
      <c r="R15" s="130"/>
      <c r="S15" s="124">
        <v>2</v>
      </c>
      <c r="T15" s="30"/>
    </row>
    <row r="16" spans="1:20" s="20" customFormat="1" ht="18">
      <c r="A16" s="17">
        <v>1</v>
      </c>
      <c r="B16" s="20" t="s">
        <v>98</v>
      </c>
      <c r="C16" s="123" t="s">
        <v>46</v>
      </c>
      <c r="D16" s="14" t="s">
        <v>43</v>
      </c>
      <c r="E16" s="14">
        <v>4</v>
      </c>
      <c r="F16" s="14">
        <v>6</v>
      </c>
      <c r="G16" s="16"/>
      <c r="H16" s="31">
        <v>1</v>
      </c>
      <c r="I16" s="198">
        <v>0</v>
      </c>
      <c r="J16" s="14">
        <v>0.5</v>
      </c>
      <c r="K16" s="14" t="s">
        <v>111</v>
      </c>
      <c r="L16" s="14"/>
      <c r="M16" s="14">
        <v>0.5</v>
      </c>
      <c r="N16" s="14">
        <v>1</v>
      </c>
      <c r="O16" s="151" t="s">
        <v>116</v>
      </c>
      <c r="P16" s="14">
        <v>1</v>
      </c>
      <c r="Q16" s="14">
        <v>2</v>
      </c>
      <c r="R16" s="145">
        <v>5</v>
      </c>
      <c r="S16" s="46"/>
      <c r="T16" s="30"/>
    </row>
    <row r="17" spans="1:18" ht="18">
      <c r="A17" s="55">
        <v>2</v>
      </c>
      <c r="B17" s="13" t="s">
        <v>49</v>
      </c>
      <c r="C17" s="123" t="s">
        <v>46</v>
      </c>
      <c r="D17" s="14" t="s">
        <v>133</v>
      </c>
      <c r="E17" s="14">
        <v>2</v>
      </c>
      <c r="F17" s="14">
        <v>1</v>
      </c>
      <c r="G17" s="63"/>
      <c r="H17" s="61">
        <v>2</v>
      </c>
      <c r="I17" s="199">
        <v>1</v>
      </c>
      <c r="J17" s="63">
        <v>0.5</v>
      </c>
      <c r="K17" s="63" t="s">
        <v>111</v>
      </c>
      <c r="L17" s="63"/>
      <c r="M17" s="63">
        <v>1</v>
      </c>
      <c r="N17" s="14">
        <v>1</v>
      </c>
      <c r="O17" s="151" t="s">
        <v>116</v>
      </c>
      <c r="P17" s="14">
        <v>1</v>
      </c>
      <c r="Q17" s="14">
        <v>1</v>
      </c>
      <c r="R17" s="145">
        <v>5.5</v>
      </c>
    </row>
    <row r="18" spans="1:20" s="20" customFormat="1" ht="18">
      <c r="A18" s="17">
        <v>3</v>
      </c>
      <c r="B18" s="13" t="s">
        <v>73</v>
      </c>
      <c r="C18" s="123" t="s">
        <v>46</v>
      </c>
      <c r="D18" s="14" t="s">
        <v>43</v>
      </c>
      <c r="E18" s="14">
        <v>4</v>
      </c>
      <c r="F18" s="14">
        <v>6</v>
      </c>
      <c r="G18" s="14"/>
      <c r="H18" s="31">
        <v>3</v>
      </c>
      <c r="I18" s="198">
        <v>0</v>
      </c>
      <c r="J18" s="14">
        <v>2</v>
      </c>
      <c r="K18" s="14" t="s">
        <v>111</v>
      </c>
      <c r="L18" s="14"/>
      <c r="M18" s="30">
        <v>0</v>
      </c>
      <c r="N18" s="14"/>
      <c r="O18" s="151"/>
      <c r="P18" s="14"/>
      <c r="Q18" s="14"/>
      <c r="R18" s="145">
        <v>2</v>
      </c>
      <c r="S18" s="149"/>
      <c r="T18" s="30"/>
    </row>
    <row r="19" spans="1:20" s="20" customFormat="1" ht="18">
      <c r="A19" s="17">
        <v>4</v>
      </c>
      <c r="B19" s="13" t="s">
        <v>44</v>
      </c>
      <c r="C19" s="123" t="s">
        <v>46</v>
      </c>
      <c r="D19" s="14" t="s">
        <v>43</v>
      </c>
      <c r="E19" s="14">
        <v>3</v>
      </c>
      <c r="F19" s="14">
        <v>4</v>
      </c>
      <c r="G19" s="16"/>
      <c r="H19" s="31">
        <v>4</v>
      </c>
      <c r="I19" s="198">
        <v>0</v>
      </c>
      <c r="J19" s="14">
        <v>1</v>
      </c>
      <c r="K19" s="14" t="s">
        <v>111</v>
      </c>
      <c r="L19" s="14"/>
      <c r="M19" s="14">
        <v>1</v>
      </c>
      <c r="N19" s="14">
        <v>1</v>
      </c>
      <c r="O19" s="151" t="s">
        <v>116</v>
      </c>
      <c r="P19" s="14">
        <v>0</v>
      </c>
      <c r="Q19" s="14">
        <v>1</v>
      </c>
      <c r="R19" s="145">
        <v>4</v>
      </c>
      <c r="S19" s="46"/>
      <c r="T19" s="30"/>
    </row>
    <row r="20" spans="1:20" s="20" customFormat="1" ht="18">
      <c r="A20" s="48">
        <v>5</v>
      </c>
      <c r="B20" s="23" t="s">
        <v>36</v>
      </c>
      <c r="C20" s="123" t="s">
        <v>46</v>
      </c>
      <c r="D20" s="24" t="s">
        <v>43</v>
      </c>
      <c r="E20" s="24">
        <v>5</v>
      </c>
      <c r="F20" s="24">
        <v>2</v>
      </c>
      <c r="G20" s="24"/>
      <c r="H20" s="43" t="s">
        <v>138</v>
      </c>
      <c r="I20" s="85"/>
      <c r="J20" s="24"/>
      <c r="K20" s="24" t="s">
        <v>111</v>
      </c>
      <c r="L20" s="24"/>
      <c r="M20" s="24"/>
      <c r="N20" s="100">
        <v>1.5</v>
      </c>
      <c r="O20" s="150" t="s">
        <v>116</v>
      </c>
      <c r="P20" s="100">
        <v>2</v>
      </c>
      <c r="Q20" s="100">
        <v>0.5</v>
      </c>
      <c r="R20" s="145">
        <v>4</v>
      </c>
      <c r="S20" s="46"/>
      <c r="T20" s="30"/>
    </row>
    <row r="21" spans="1:20" s="218" customFormat="1" ht="18">
      <c r="A21" s="214" t="s">
        <v>123</v>
      </c>
      <c r="B21" s="203" t="s">
        <v>95</v>
      </c>
      <c r="C21" s="215" t="s">
        <v>46</v>
      </c>
      <c r="D21" s="204" t="s">
        <v>43</v>
      </c>
      <c r="E21" s="204">
        <v>2</v>
      </c>
      <c r="F21" s="204">
        <v>4</v>
      </c>
      <c r="G21" s="216"/>
      <c r="H21" s="206" t="s">
        <v>138</v>
      </c>
      <c r="I21" s="208"/>
      <c r="J21" s="216"/>
      <c r="K21" s="216" t="s">
        <v>111</v>
      </c>
      <c r="L21" s="216"/>
      <c r="M21" s="216"/>
      <c r="N21" s="204"/>
      <c r="O21" s="204"/>
      <c r="P21" s="204"/>
      <c r="Q21" s="204"/>
      <c r="R21" s="210"/>
      <c r="S21" s="211"/>
      <c r="T21" s="217"/>
    </row>
    <row r="22" spans="1:20" s="224" customFormat="1" ht="18">
      <c r="A22" s="214" t="s">
        <v>123</v>
      </c>
      <c r="B22" s="219" t="s">
        <v>96</v>
      </c>
      <c r="C22" s="220" t="s">
        <v>46</v>
      </c>
      <c r="D22" s="221" t="s">
        <v>133</v>
      </c>
      <c r="E22" s="221">
        <v>1</v>
      </c>
      <c r="F22" s="221">
        <v>4</v>
      </c>
      <c r="G22" s="216"/>
      <c r="H22" s="206" t="s">
        <v>138</v>
      </c>
      <c r="I22" s="222"/>
      <c r="J22" s="216"/>
      <c r="K22" s="216" t="s">
        <v>111</v>
      </c>
      <c r="L22" s="216"/>
      <c r="M22" s="216"/>
      <c r="N22" s="216"/>
      <c r="O22" s="216"/>
      <c r="P22" s="216"/>
      <c r="Q22" s="216"/>
      <c r="R22" s="210"/>
      <c r="S22" s="211"/>
      <c r="T22" s="223"/>
    </row>
    <row r="23" spans="1:20" s="20" customFormat="1" ht="22.5" customHeight="1">
      <c r="A23" s="168"/>
      <c r="B23" s="197" t="str">
        <f>'[1]Розш. ком. прот'!B75</f>
        <v>ННІ Земельних  ресурсів  i  правознавства</v>
      </c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69"/>
      <c r="Q23" s="170"/>
      <c r="R23" s="145"/>
      <c r="S23" s="128">
        <v>3</v>
      </c>
      <c r="T23" s="30"/>
    </row>
    <row r="24" spans="1:20" s="20" customFormat="1" ht="15.75" customHeight="1">
      <c r="A24" s="24">
        <v>1</v>
      </c>
      <c r="B24" s="92" t="s">
        <v>56</v>
      </c>
      <c r="C24" s="73" t="s">
        <v>57</v>
      </c>
      <c r="D24" s="73" t="s">
        <v>136</v>
      </c>
      <c r="E24" s="73">
        <v>2</v>
      </c>
      <c r="F24" s="73">
        <v>1</v>
      </c>
      <c r="G24" s="24"/>
      <c r="H24" s="86">
        <v>1</v>
      </c>
      <c r="I24" s="48">
        <v>1</v>
      </c>
      <c r="J24" s="24">
        <v>1</v>
      </c>
      <c r="K24" s="24" t="s">
        <v>111</v>
      </c>
      <c r="L24" s="24">
        <v>1</v>
      </c>
      <c r="M24" s="24">
        <v>0.5</v>
      </c>
      <c r="N24" s="24">
        <v>1</v>
      </c>
      <c r="O24" s="100"/>
      <c r="P24" s="100">
        <v>0.5</v>
      </c>
      <c r="Q24" s="100"/>
      <c r="R24" s="145">
        <v>5</v>
      </c>
      <c r="S24" s="47"/>
      <c r="T24" s="30"/>
    </row>
    <row r="25" spans="1:20" s="20" customFormat="1" ht="15.75" customHeight="1">
      <c r="A25" s="14">
        <v>2</v>
      </c>
      <c r="B25" s="10" t="s">
        <v>59</v>
      </c>
      <c r="C25" s="11" t="s">
        <v>57</v>
      </c>
      <c r="D25" s="11" t="s">
        <v>136</v>
      </c>
      <c r="E25" s="11">
        <v>2</v>
      </c>
      <c r="F25" s="11">
        <v>3</v>
      </c>
      <c r="G25" s="14"/>
      <c r="H25" s="31">
        <v>2</v>
      </c>
      <c r="I25" s="17">
        <v>0</v>
      </c>
      <c r="J25" s="14">
        <v>1</v>
      </c>
      <c r="K25" s="14" t="s">
        <v>111</v>
      </c>
      <c r="L25" s="14">
        <v>0.5</v>
      </c>
      <c r="M25" s="14">
        <v>0</v>
      </c>
      <c r="N25" s="14">
        <v>0.5</v>
      </c>
      <c r="O25" s="14"/>
      <c r="P25" s="14">
        <v>0</v>
      </c>
      <c r="Q25" s="14"/>
      <c r="R25" s="145">
        <v>2</v>
      </c>
      <c r="S25" s="47"/>
      <c r="T25" s="30"/>
    </row>
    <row r="26" spans="1:20" s="20" customFormat="1" ht="15.75" customHeight="1">
      <c r="A26" s="14">
        <v>3</v>
      </c>
      <c r="B26" s="10" t="s">
        <v>87</v>
      </c>
      <c r="C26" s="11" t="s">
        <v>57</v>
      </c>
      <c r="D26" s="11" t="s">
        <v>136</v>
      </c>
      <c r="E26" s="11">
        <v>3</v>
      </c>
      <c r="F26" s="11">
        <v>3</v>
      </c>
      <c r="G26" s="14"/>
      <c r="H26" s="31">
        <v>3</v>
      </c>
      <c r="I26" s="17">
        <v>0.5</v>
      </c>
      <c r="J26" s="14">
        <v>0</v>
      </c>
      <c r="K26" s="14" t="s">
        <v>111</v>
      </c>
      <c r="L26" s="14">
        <v>0</v>
      </c>
      <c r="M26" s="14">
        <v>0</v>
      </c>
      <c r="N26" s="14">
        <v>1</v>
      </c>
      <c r="O26" s="14"/>
      <c r="P26" s="14">
        <v>0</v>
      </c>
      <c r="Q26" s="14"/>
      <c r="R26" s="145">
        <v>1.5</v>
      </c>
      <c r="S26" s="47"/>
      <c r="T26" s="30"/>
    </row>
    <row r="27" spans="1:20" s="20" customFormat="1" ht="15.75" customHeight="1">
      <c r="A27" s="14">
        <v>4</v>
      </c>
      <c r="B27" s="10" t="s">
        <v>88</v>
      </c>
      <c r="C27" s="11" t="s">
        <v>57</v>
      </c>
      <c r="D27" s="11" t="s">
        <v>137</v>
      </c>
      <c r="E27" s="11">
        <v>1</v>
      </c>
      <c r="F27" s="11">
        <v>1</v>
      </c>
      <c r="G27" s="14"/>
      <c r="H27" s="31">
        <v>4</v>
      </c>
      <c r="I27" s="17">
        <v>1</v>
      </c>
      <c r="J27" s="14">
        <v>1</v>
      </c>
      <c r="K27" s="14" t="s">
        <v>111</v>
      </c>
      <c r="L27" s="14">
        <v>1</v>
      </c>
      <c r="M27" s="14">
        <v>0</v>
      </c>
      <c r="N27" s="14">
        <v>1</v>
      </c>
      <c r="O27" s="14"/>
      <c r="P27" s="14">
        <v>1</v>
      </c>
      <c r="Q27" s="14"/>
      <c r="R27" s="145">
        <v>5</v>
      </c>
      <c r="S27" s="47"/>
      <c r="T27" s="30"/>
    </row>
    <row r="28" spans="1:20" s="224" customFormat="1" ht="15.75" customHeight="1">
      <c r="A28" s="216" t="s">
        <v>123</v>
      </c>
      <c r="B28" s="242" t="s">
        <v>58</v>
      </c>
      <c r="C28" s="221" t="s">
        <v>57</v>
      </c>
      <c r="D28" s="221" t="s">
        <v>136</v>
      </c>
      <c r="E28" s="221">
        <v>2</v>
      </c>
      <c r="F28" s="221">
        <v>1</v>
      </c>
      <c r="G28" s="216"/>
      <c r="H28" s="206" t="s">
        <v>138</v>
      </c>
      <c r="I28" s="214"/>
      <c r="J28" s="216"/>
      <c r="K28" s="216" t="s">
        <v>111</v>
      </c>
      <c r="L28" s="216"/>
      <c r="M28" s="216"/>
      <c r="N28" s="216"/>
      <c r="O28" s="216"/>
      <c r="P28" s="216"/>
      <c r="Q28" s="216"/>
      <c r="R28" s="210" t="s">
        <v>121</v>
      </c>
      <c r="S28" s="211"/>
      <c r="T28" s="223"/>
    </row>
    <row r="29" spans="1:20" s="20" customFormat="1" ht="21" customHeight="1">
      <c r="A29" s="168"/>
      <c r="B29" s="197" t="s">
        <v>70</v>
      </c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69"/>
      <c r="Q29" s="170"/>
      <c r="R29" s="145"/>
      <c r="S29" s="128">
        <v>4</v>
      </c>
      <c r="T29" s="30"/>
    </row>
    <row r="30" spans="1:20" s="20" customFormat="1" ht="15.75" customHeight="1">
      <c r="A30" s="24">
        <v>1</v>
      </c>
      <c r="B30" s="92" t="s">
        <v>99</v>
      </c>
      <c r="C30" s="73" t="s">
        <v>61</v>
      </c>
      <c r="D30" s="73" t="s">
        <v>64</v>
      </c>
      <c r="E30" s="73">
        <v>3</v>
      </c>
      <c r="F30" s="73">
        <v>1</v>
      </c>
      <c r="G30" s="24"/>
      <c r="H30" s="86">
        <v>1</v>
      </c>
      <c r="I30" s="48">
        <v>1</v>
      </c>
      <c r="J30" s="24">
        <v>1</v>
      </c>
      <c r="K30" s="24">
        <v>0</v>
      </c>
      <c r="L30" s="93">
        <v>0</v>
      </c>
      <c r="M30" s="24" t="s">
        <v>111</v>
      </c>
      <c r="N30" s="24">
        <v>0</v>
      </c>
      <c r="O30" s="24">
        <v>0</v>
      </c>
      <c r="P30" s="100"/>
      <c r="Q30" s="100">
        <v>1</v>
      </c>
      <c r="R30" s="148">
        <v>3</v>
      </c>
      <c r="S30" s="47"/>
      <c r="T30" s="30"/>
    </row>
    <row r="31" spans="1:20" s="20" customFormat="1" ht="15.75" customHeight="1">
      <c r="A31" s="14">
        <v>2</v>
      </c>
      <c r="B31" s="10" t="s">
        <v>100</v>
      </c>
      <c r="C31" s="11" t="s">
        <v>61</v>
      </c>
      <c r="D31" s="11" t="s">
        <v>64</v>
      </c>
      <c r="E31" s="11">
        <v>4</v>
      </c>
      <c r="F31" s="11">
        <v>1</v>
      </c>
      <c r="G31" s="14"/>
      <c r="H31" s="31">
        <v>2</v>
      </c>
      <c r="I31" s="17">
        <v>1</v>
      </c>
      <c r="J31" s="14">
        <v>0.5</v>
      </c>
      <c r="K31" s="14">
        <v>1</v>
      </c>
      <c r="L31" s="93">
        <v>0.5</v>
      </c>
      <c r="M31" s="14" t="s">
        <v>111</v>
      </c>
      <c r="N31" s="14">
        <v>0</v>
      </c>
      <c r="O31" s="14">
        <v>1</v>
      </c>
      <c r="P31" s="14"/>
      <c r="Q31" s="14">
        <v>0</v>
      </c>
      <c r="R31" s="148">
        <v>4</v>
      </c>
      <c r="S31" s="47"/>
      <c r="T31" s="30"/>
    </row>
    <row r="32" spans="1:20" s="20" customFormat="1" ht="15.75" customHeight="1">
      <c r="A32" s="14">
        <v>7</v>
      </c>
      <c r="B32" s="10" t="s">
        <v>103</v>
      </c>
      <c r="C32" s="11" t="s">
        <v>61</v>
      </c>
      <c r="D32" s="11" t="s">
        <v>64</v>
      </c>
      <c r="E32" s="11" t="s">
        <v>139</v>
      </c>
      <c r="F32" s="11"/>
      <c r="G32" s="14"/>
      <c r="H32" s="31">
        <v>3</v>
      </c>
      <c r="I32" s="17">
        <v>1</v>
      </c>
      <c r="J32" s="14">
        <v>1</v>
      </c>
      <c r="K32" s="14">
        <v>1</v>
      </c>
      <c r="L32" s="93">
        <v>1</v>
      </c>
      <c r="M32" s="14" t="s">
        <v>111</v>
      </c>
      <c r="N32" s="14">
        <v>0</v>
      </c>
      <c r="O32" s="14">
        <v>1</v>
      </c>
      <c r="P32" s="14"/>
      <c r="Q32" s="14">
        <v>0.5</v>
      </c>
      <c r="R32" s="148">
        <v>5.5</v>
      </c>
      <c r="S32" s="47"/>
      <c r="T32" s="30"/>
    </row>
    <row r="33" spans="1:20" s="20" customFormat="1" ht="15.75" customHeight="1">
      <c r="A33" s="14">
        <v>4</v>
      </c>
      <c r="B33" s="10" t="s">
        <v>102</v>
      </c>
      <c r="C33" s="11" t="s">
        <v>61</v>
      </c>
      <c r="D33" s="11" t="s">
        <v>62</v>
      </c>
      <c r="E33" s="11">
        <v>4</v>
      </c>
      <c r="F33" s="11">
        <v>1</v>
      </c>
      <c r="G33" s="14"/>
      <c r="H33" s="31">
        <v>4</v>
      </c>
      <c r="I33" s="17">
        <v>1</v>
      </c>
      <c r="J33" s="14">
        <v>1</v>
      </c>
      <c r="K33" s="14">
        <v>1</v>
      </c>
      <c r="L33" s="93">
        <v>0</v>
      </c>
      <c r="M33" s="14" t="s">
        <v>111</v>
      </c>
      <c r="N33" s="14">
        <v>1</v>
      </c>
      <c r="O33" s="14">
        <v>1</v>
      </c>
      <c r="P33" s="14"/>
      <c r="Q33" s="14">
        <v>0</v>
      </c>
      <c r="R33" s="148">
        <v>5</v>
      </c>
      <c r="S33" s="47"/>
      <c r="T33" s="30"/>
    </row>
    <row r="34" spans="1:20" s="224" customFormat="1" ht="15" customHeight="1">
      <c r="A34" s="204" t="s">
        <v>123</v>
      </c>
      <c r="B34" s="243" t="s">
        <v>101</v>
      </c>
      <c r="C34" s="233" t="s">
        <v>61</v>
      </c>
      <c r="D34" s="233" t="s">
        <v>64</v>
      </c>
      <c r="E34" s="233">
        <v>4</v>
      </c>
      <c r="F34" s="233">
        <v>1</v>
      </c>
      <c r="G34" s="204"/>
      <c r="H34" s="234" t="s">
        <v>76</v>
      </c>
      <c r="I34" s="202"/>
      <c r="J34" s="204"/>
      <c r="K34" s="204"/>
      <c r="L34" s="232"/>
      <c r="M34" s="204" t="s">
        <v>111</v>
      </c>
      <c r="N34" s="204"/>
      <c r="O34" s="204"/>
      <c r="P34" s="204"/>
      <c r="Q34" s="204"/>
      <c r="R34" s="210" t="s">
        <v>121</v>
      </c>
      <c r="S34" s="211"/>
      <c r="T34" s="223"/>
    </row>
    <row r="35" spans="1:20" s="224" customFormat="1" ht="15" customHeight="1">
      <c r="A35" s="204" t="s">
        <v>123</v>
      </c>
      <c r="B35" s="243" t="s">
        <v>60</v>
      </c>
      <c r="C35" s="233" t="s">
        <v>61</v>
      </c>
      <c r="D35" s="233" t="s">
        <v>62</v>
      </c>
      <c r="E35" s="233">
        <v>4</v>
      </c>
      <c r="F35" s="233">
        <v>2</v>
      </c>
      <c r="G35" s="204"/>
      <c r="H35" s="234" t="s">
        <v>76</v>
      </c>
      <c r="I35" s="202"/>
      <c r="J35" s="204"/>
      <c r="K35" s="204"/>
      <c r="L35" s="232"/>
      <c r="M35" s="204" t="s">
        <v>111</v>
      </c>
      <c r="N35" s="204"/>
      <c r="O35" s="204"/>
      <c r="P35" s="204"/>
      <c r="Q35" s="204"/>
      <c r="R35" s="210" t="s">
        <v>121</v>
      </c>
      <c r="S35" s="211"/>
      <c r="T35" s="223"/>
    </row>
    <row r="36" spans="1:20" s="224" customFormat="1" ht="15" customHeight="1">
      <c r="A36" s="204" t="s">
        <v>123</v>
      </c>
      <c r="B36" s="243" t="s">
        <v>63</v>
      </c>
      <c r="C36" s="233" t="s">
        <v>61</v>
      </c>
      <c r="D36" s="233" t="s">
        <v>62</v>
      </c>
      <c r="E36" s="233">
        <v>2</v>
      </c>
      <c r="F36" s="233">
        <v>1</v>
      </c>
      <c r="G36" s="204"/>
      <c r="H36" s="234" t="s">
        <v>76</v>
      </c>
      <c r="I36" s="202"/>
      <c r="J36" s="204"/>
      <c r="K36" s="204"/>
      <c r="L36" s="232"/>
      <c r="M36" s="204" t="s">
        <v>111</v>
      </c>
      <c r="N36" s="204"/>
      <c r="O36" s="204"/>
      <c r="P36" s="204"/>
      <c r="Q36" s="204"/>
      <c r="R36" s="210" t="s">
        <v>121</v>
      </c>
      <c r="S36" s="211"/>
      <c r="T36" s="223"/>
    </row>
    <row r="37" spans="1:20" ht="15">
      <c r="A37" s="84"/>
      <c r="B37" s="194" t="s">
        <v>26</v>
      </c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94"/>
      <c r="Q37" s="94"/>
      <c r="R37" s="131"/>
      <c r="S37" s="104">
        <v>5</v>
      </c>
      <c r="T37" s="115"/>
    </row>
    <row r="38" spans="1:18" ht="15.75" customHeight="1">
      <c r="A38" s="17">
        <v>1</v>
      </c>
      <c r="B38" s="13" t="s">
        <v>51</v>
      </c>
      <c r="C38" s="14" t="s">
        <v>45</v>
      </c>
      <c r="D38" s="14" t="s">
        <v>134</v>
      </c>
      <c r="E38" s="14">
        <v>3</v>
      </c>
      <c r="F38" s="14">
        <v>8</v>
      </c>
      <c r="G38" s="37"/>
      <c r="H38" s="43">
        <v>1</v>
      </c>
      <c r="I38" s="44" t="s">
        <v>111</v>
      </c>
      <c r="J38" s="37">
        <v>0.5</v>
      </c>
      <c r="K38" s="37">
        <v>1</v>
      </c>
      <c r="L38" s="37">
        <v>0</v>
      </c>
      <c r="M38" s="199">
        <v>0.5</v>
      </c>
      <c r="N38" s="98"/>
      <c r="O38" s="199">
        <v>1</v>
      </c>
      <c r="P38" s="199">
        <v>0</v>
      </c>
      <c r="Q38" s="66" t="s">
        <v>111</v>
      </c>
      <c r="R38" s="156">
        <f>J38+K38+L38+M38+O38+P38</f>
        <v>3</v>
      </c>
    </row>
    <row r="39" spans="1:22" s="51" customFormat="1" ht="15">
      <c r="A39" s="17">
        <v>2</v>
      </c>
      <c r="B39" s="13" t="s">
        <v>91</v>
      </c>
      <c r="C39" s="14" t="s">
        <v>45</v>
      </c>
      <c r="D39" s="14" t="s">
        <v>134</v>
      </c>
      <c r="E39" s="14">
        <v>1</v>
      </c>
      <c r="F39" s="14">
        <v>10</v>
      </c>
      <c r="G39" s="37"/>
      <c r="H39" s="43">
        <v>2</v>
      </c>
      <c r="I39" s="44" t="s">
        <v>111</v>
      </c>
      <c r="J39" s="38">
        <v>0.5</v>
      </c>
      <c r="K39" s="37">
        <v>0</v>
      </c>
      <c r="L39" s="132">
        <v>0.5</v>
      </c>
      <c r="M39" s="134"/>
      <c r="N39" s="99"/>
      <c r="O39" s="66"/>
      <c r="P39" s="66"/>
      <c r="Q39" s="66" t="s">
        <v>111</v>
      </c>
      <c r="R39" s="145">
        <v>1</v>
      </c>
      <c r="S39" s="129"/>
      <c r="T39" s="120"/>
      <c r="V39" s="22"/>
    </row>
    <row r="40" spans="1:20" s="20" customFormat="1" ht="15">
      <c r="A40" s="17">
        <v>3</v>
      </c>
      <c r="B40" s="13" t="s">
        <v>93</v>
      </c>
      <c r="C40" s="14" t="s">
        <v>45</v>
      </c>
      <c r="D40" s="14" t="s">
        <v>134</v>
      </c>
      <c r="E40" s="14">
        <v>1</v>
      </c>
      <c r="F40" s="14">
        <v>10</v>
      </c>
      <c r="G40" s="37"/>
      <c r="H40" s="43">
        <v>3</v>
      </c>
      <c r="I40" s="44" t="s">
        <v>111</v>
      </c>
      <c r="J40" s="103">
        <v>1</v>
      </c>
      <c r="K40" s="37">
        <v>0.5</v>
      </c>
      <c r="L40" s="132">
        <v>1</v>
      </c>
      <c r="M40" s="200">
        <v>0.5</v>
      </c>
      <c r="N40" s="133">
        <v>0</v>
      </c>
      <c r="O40" s="199">
        <v>0</v>
      </c>
      <c r="P40" s="199">
        <v>1</v>
      </c>
      <c r="Q40" s="66" t="s">
        <v>111</v>
      </c>
      <c r="R40" s="145">
        <v>4</v>
      </c>
      <c r="S40" s="46"/>
      <c r="T40" s="30"/>
    </row>
    <row r="41" spans="1:20" s="20" customFormat="1" ht="15">
      <c r="A41" s="17">
        <v>4</v>
      </c>
      <c r="B41" s="13" t="s">
        <v>92</v>
      </c>
      <c r="C41" s="14" t="s">
        <v>45</v>
      </c>
      <c r="D41" s="14" t="s">
        <v>134</v>
      </c>
      <c r="E41" s="14">
        <v>2</v>
      </c>
      <c r="F41" s="14">
        <v>7</v>
      </c>
      <c r="G41" s="37"/>
      <c r="H41" s="43">
        <v>4</v>
      </c>
      <c r="I41" s="44" t="s">
        <v>111</v>
      </c>
      <c r="J41" s="103">
        <v>0</v>
      </c>
      <c r="K41" s="37">
        <v>0</v>
      </c>
      <c r="L41" s="132">
        <v>0.5</v>
      </c>
      <c r="M41" s="200">
        <v>1</v>
      </c>
      <c r="N41" s="133"/>
      <c r="O41" s="66"/>
      <c r="P41" s="66"/>
      <c r="Q41" s="66" t="s">
        <v>111</v>
      </c>
      <c r="R41" s="145">
        <v>1.5</v>
      </c>
      <c r="S41" s="46"/>
      <c r="T41" s="30"/>
    </row>
    <row r="42" spans="1:18" ht="15.75" customHeight="1">
      <c r="A42" s="17">
        <v>5</v>
      </c>
      <c r="B42" s="13" t="s">
        <v>90</v>
      </c>
      <c r="C42" s="14" t="s">
        <v>45</v>
      </c>
      <c r="D42" s="14" t="s">
        <v>134</v>
      </c>
      <c r="E42" s="14">
        <v>2</v>
      </c>
      <c r="F42" s="14">
        <v>9</v>
      </c>
      <c r="G42" s="37"/>
      <c r="H42" s="43" t="s">
        <v>138</v>
      </c>
      <c r="I42" s="44" t="s">
        <v>111</v>
      </c>
      <c r="J42" s="103"/>
      <c r="K42" s="37"/>
      <c r="L42" s="37"/>
      <c r="M42" s="83"/>
      <c r="N42" s="99">
        <v>0.5</v>
      </c>
      <c r="O42" s="199">
        <v>0</v>
      </c>
      <c r="P42" s="199">
        <v>0</v>
      </c>
      <c r="Q42" s="66" t="s">
        <v>111</v>
      </c>
      <c r="R42" s="145">
        <v>0.5</v>
      </c>
    </row>
    <row r="43" spans="1:18" ht="15.75" customHeight="1">
      <c r="A43" s="48">
        <v>6</v>
      </c>
      <c r="B43" s="23" t="s">
        <v>50</v>
      </c>
      <c r="C43" s="24" t="s">
        <v>45</v>
      </c>
      <c r="D43" s="24" t="s">
        <v>134</v>
      </c>
      <c r="E43" s="24">
        <v>1</v>
      </c>
      <c r="F43" s="24">
        <v>9</v>
      </c>
      <c r="G43" s="49"/>
      <c r="H43" s="43" t="s">
        <v>138</v>
      </c>
      <c r="I43" s="50" t="s">
        <v>111</v>
      </c>
      <c r="J43" s="49"/>
      <c r="K43" s="49"/>
      <c r="L43" s="49"/>
      <c r="M43" s="201">
        <v>1</v>
      </c>
      <c r="N43" s="97">
        <v>0</v>
      </c>
      <c r="O43" s="96"/>
      <c r="P43" s="96"/>
      <c r="Q43" s="96" t="s">
        <v>111</v>
      </c>
      <c r="R43" s="145">
        <v>1</v>
      </c>
    </row>
    <row r="44" spans="1:20" s="20" customFormat="1" ht="15">
      <c r="A44" s="55">
        <v>7</v>
      </c>
      <c r="B44" s="62" t="s">
        <v>94</v>
      </c>
      <c r="C44" s="63" t="s">
        <v>45</v>
      </c>
      <c r="D44" s="63" t="s">
        <v>134</v>
      </c>
      <c r="E44" s="63">
        <v>1</v>
      </c>
      <c r="F44" s="63">
        <v>2</v>
      </c>
      <c r="G44" s="160"/>
      <c r="H44" s="43" t="s">
        <v>138</v>
      </c>
      <c r="I44" s="161" t="s">
        <v>111</v>
      </c>
      <c r="J44" s="160"/>
      <c r="K44" s="160"/>
      <c r="L44" s="160"/>
      <c r="M44" s="160"/>
      <c r="N44" s="162">
        <v>0</v>
      </c>
      <c r="O44" s="63">
        <v>0</v>
      </c>
      <c r="P44" s="63">
        <v>0</v>
      </c>
      <c r="Q44" s="63" t="s">
        <v>111</v>
      </c>
      <c r="R44" s="145">
        <v>0</v>
      </c>
      <c r="S44" s="46"/>
      <c r="T44" s="30"/>
    </row>
    <row r="45" spans="1:20" s="213" customFormat="1" ht="14.25" customHeight="1">
      <c r="A45" s="202" t="s">
        <v>123</v>
      </c>
      <c r="B45" s="203" t="s">
        <v>89</v>
      </c>
      <c r="C45" s="204" t="s">
        <v>45</v>
      </c>
      <c r="D45" s="204" t="s">
        <v>134</v>
      </c>
      <c r="E45" s="204">
        <v>2</v>
      </c>
      <c r="F45" s="204">
        <v>9</v>
      </c>
      <c r="G45" s="205"/>
      <c r="H45" s="206" t="s">
        <v>138</v>
      </c>
      <c r="I45" s="207" t="s">
        <v>111</v>
      </c>
      <c r="J45" s="205"/>
      <c r="K45" s="205"/>
      <c r="L45" s="205"/>
      <c r="M45" s="208"/>
      <c r="N45" s="209"/>
      <c r="O45" s="208"/>
      <c r="P45" s="208"/>
      <c r="Q45" s="208" t="s">
        <v>111</v>
      </c>
      <c r="R45" s="210"/>
      <c r="S45" s="211"/>
      <c r="T45" s="212"/>
    </row>
    <row r="46" spans="1:20" s="20" customFormat="1" ht="30.75" customHeight="1">
      <c r="A46" s="101"/>
      <c r="B46" s="269" t="s">
        <v>71</v>
      </c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159"/>
      <c r="Q46" s="167"/>
      <c r="R46" s="147"/>
      <c r="S46" s="124">
        <v>6</v>
      </c>
      <c r="T46" s="30"/>
    </row>
    <row r="47" spans="1:20" s="20" customFormat="1" ht="15">
      <c r="A47" s="91">
        <v>1</v>
      </c>
      <c r="B47" s="23" t="s">
        <v>54</v>
      </c>
      <c r="C47" s="24" t="s">
        <v>37</v>
      </c>
      <c r="D47" s="24" t="s">
        <v>130</v>
      </c>
      <c r="E47" s="24">
        <v>2</v>
      </c>
      <c r="F47" s="24">
        <v>2</v>
      </c>
      <c r="G47" s="24"/>
      <c r="H47" s="86">
        <v>1</v>
      </c>
      <c r="I47" s="48">
        <v>0</v>
      </c>
      <c r="J47" s="24">
        <v>0</v>
      </c>
      <c r="K47" s="24">
        <v>0</v>
      </c>
      <c r="L47" s="24">
        <v>1</v>
      </c>
      <c r="M47" s="24"/>
      <c r="N47" s="24">
        <v>0</v>
      </c>
      <c r="O47" s="150" t="s">
        <v>116</v>
      </c>
      <c r="P47" s="100" t="s">
        <v>111</v>
      </c>
      <c r="Q47" s="100"/>
      <c r="R47" s="148">
        <v>1</v>
      </c>
      <c r="S47" s="46"/>
      <c r="T47" s="30"/>
    </row>
    <row r="48" spans="1:18" ht="14.25" customHeight="1">
      <c r="A48" s="14">
        <v>2</v>
      </c>
      <c r="B48" s="13" t="s">
        <v>78</v>
      </c>
      <c r="C48" s="14" t="s">
        <v>37</v>
      </c>
      <c r="D48" s="24" t="s">
        <v>130</v>
      </c>
      <c r="E48" s="14">
        <v>4</v>
      </c>
      <c r="F48" s="14">
        <v>2</v>
      </c>
      <c r="G48" s="14"/>
      <c r="H48" s="31">
        <v>2</v>
      </c>
      <c r="I48" s="17">
        <v>1</v>
      </c>
      <c r="J48" s="14">
        <v>0.5</v>
      </c>
      <c r="K48" s="14">
        <v>0</v>
      </c>
      <c r="L48" s="14">
        <v>0.5</v>
      </c>
      <c r="M48" s="14"/>
      <c r="N48" s="14">
        <v>0</v>
      </c>
      <c r="O48" s="151" t="s">
        <v>116</v>
      </c>
      <c r="P48" s="14" t="s">
        <v>111</v>
      </c>
      <c r="Q48" s="14"/>
      <c r="R48" s="148">
        <v>2</v>
      </c>
    </row>
    <row r="49" spans="1:20" s="20" customFormat="1" ht="15">
      <c r="A49" s="91">
        <v>3</v>
      </c>
      <c r="B49" s="13" t="s">
        <v>82</v>
      </c>
      <c r="C49" s="14" t="s">
        <v>37</v>
      </c>
      <c r="D49" s="24" t="s">
        <v>130</v>
      </c>
      <c r="E49" s="14">
        <v>2</v>
      </c>
      <c r="F49" s="11">
        <v>2</v>
      </c>
      <c r="G49" s="14"/>
      <c r="H49" s="31">
        <v>3</v>
      </c>
      <c r="I49" s="17">
        <v>0.5</v>
      </c>
      <c r="J49" s="14">
        <v>0</v>
      </c>
      <c r="K49" s="14"/>
      <c r="L49" s="14"/>
      <c r="M49" s="14"/>
      <c r="N49" s="14"/>
      <c r="O49" s="14"/>
      <c r="P49" s="14" t="s">
        <v>111</v>
      </c>
      <c r="Q49" s="14"/>
      <c r="R49" s="148">
        <v>0.5</v>
      </c>
      <c r="S49" s="47"/>
      <c r="T49" s="30"/>
    </row>
    <row r="50" spans="1:20" s="20" customFormat="1" ht="15">
      <c r="A50" s="14">
        <v>4</v>
      </c>
      <c r="B50" s="13" t="s">
        <v>55</v>
      </c>
      <c r="C50" s="14" t="s">
        <v>37</v>
      </c>
      <c r="D50" s="24" t="s">
        <v>130</v>
      </c>
      <c r="E50" s="14">
        <v>2</v>
      </c>
      <c r="F50" s="14">
        <v>1</v>
      </c>
      <c r="G50" s="14"/>
      <c r="H50" s="31">
        <v>4</v>
      </c>
      <c r="I50" s="17">
        <v>0</v>
      </c>
      <c r="J50" s="14">
        <v>0</v>
      </c>
      <c r="K50" s="14">
        <v>0</v>
      </c>
      <c r="L50" s="14">
        <v>0.5</v>
      </c>
      <c r="M50" s="14"/>
      <c r="N50" s="14"/>
      <c r="O50" s="14"/>
      <c r="P50" s="14" t="s">
        <v>111</v>
      </c>
      <c r="Q50" s="14"/>
      <c r="R50" s="148">
        <v>0.5</v>
      </c>
      <c r="S50" s="47"/>
      <c r="T50" s="30"/>
    </row>
    <row r="51" spans="1:20" s="19" customFormat="1" ht="15">
      <c r="A51" s="91">
        <v>5</v>
      </c>
      <c r="B51" s="13" t="s">
        <v>80</v>
      </c>
      <c r="C51" s="14" t="s">
        <v>37</v>
      </c>
      <c r="D51" s="24" t="s">
        <v>130</v>
      </c>
      <c r="E51" s="14">
        <v>3</v>
      </c>
      <c r="F51" s="11">
        <v>4</v>
      </c>
      <c r="G51" s="14"/>
      <c r="H51" s="43" t="s">
        <v>138</v>
      </c>
      <c r="I51" s="17"/>
      <c r="J51" s="14"/>
      <c r="K51" s="14">
        <v>0</v>
      </c>
      <c r="L51" s="14">
        <v>0</v>
      </c>
      <c r="M51" s="14"/>
      <c r="N51" s="14"/>
      <c r="O51" s="14"/>
      <c r="P51" s="14" t="s">
        <v>111</v>
      </c>
      <c r="Q51" s="14"/>
      <c r="R51" s="148">
        <v>0</v>
      </c>
      <c r="S51" s="47"/>
      <c r="T51" s="121"/>
    </row>
    <row r="52" spans="1:20" s="20" customFormat="1" ht="15">
      <c r="A52" s="14">
        <v>6</v>
      </c>
      <c r="B52" s="13" t="s">
        <v>83</v>
      </c>
      <c r="C52" s="14" t="s">
        <v>37</v>
      </c>
      <c r="D52" s="24" t="s">
        <v>130</v>
      </c>
      <c r="E52" s="14">
        <v>4</v>
      </c>
      <c r="F52" s="11">
        <v>2</v>
      </c>
      <c r="G52" s="14"/>
      <c r="H52" s="43" t="s">
        <v>138</v>
      </c>
      <c r="I52" s="17"/>
      <c r="J52" s="14"/>
      <c r="K52" s="14"/>
      <c r="L52" s="14"/>
      <c r="M52" s="14"/>
      <c r="N52" s="14">
        <v>0</v>
      </c>
      <c r="O52" s="151" t="s">
        <v>116</v>
      </c>
      <c r="P52" s="14" t="s">
        <v>111</v>
      </c>
      <c r="Q52" s="14"/>
      <c r="R52" s="148">
        <v>0</v>
      </c>
      <c r="S52" s="47"/>
      <c r="T52" s="30"/>
    </row>
    <row r="53" spans="1:19" ht="14.25" customHeight="1">
      <c r="A53" s="91">
        <v>7</v>
      </c>
      <c r="B53" s="62" t="s">
        <v>79</v>
      </c>
      <c r="C53" s="63" t="s">
        <v>37</v>
      </c>
      <c r="D53" s="24" t="s">
        <v>130</v>
      </c>
      <c r="E53" s="63">
        <v>2</v>
      </c>
      <c r="F53" s="63">
        <v>2</v>
      </c>
      <c r="G53" s="63"/>
      <c r="H53" s="43" t="s">
        <v>138</v>
      </c>
      <c r="I53" s="55"/>
      <c r="J53" s="63"/>
      <c r="K53" s="63"/>
      <c r="L53" s="63"/>
      <c r="M53" s="63"/>
      <c r="N53" s="63">
        <v>0.5</v>
      </c>
      <c r="O53" s="231" t="s">
        <v>116</v>
      </c>
      <c r="P53" s="63" t="s">
        <v>111</v>
      </c>
      <c r="Q53" s="63"/>
      <c r="R53" s="148">
        <v>0.5</v>
      </c>
      <c r="S53" s="8"/>
    </row>
    <row r="54" spans="1:20" s="224" customFormat="1" ht="13.5" customHeight="1">
      <c r="A54" s="204" t="s">
        <v>123</v>
      </c>
      <c r="B54" s="203" t="s">
        <v>81</v>
      </c>
      <c r="C54" s="204" t="s">
        <v>37</v>
      </c>
      <c r="D54" s="232" t="s">
        <v>130</v>
      </c>
      <c r="E54" s="204">
        <v>2</v>
      </c>
      <c r="F54" s="233">
        <v>2</v>
      </c>
      <c r="G54" s="204"/>
      <c r="H54" s="206" t="s">
        <v>138</v>
      </c>
      <c r="I54" s="202"/>
      <c r="J54" s="204"/>
      <c r="K54" s="204"/>
      <c r="L54" s="204"/>
      <c r="M54" s="204"/>
      <c r="N54" s="204"/>
      <c r="O54" s="204"/>
      <c r="P54" s="204" t="s">
        <v>111</v>
      </c>
      <c r="Q54" s="204"/>
      <c r="R54" s="210" t="s">
        <v>121</v>
      </c>
      <c r="S54" s="211"/>
      <c r="T54" s="223"/>
    </row>
    <row r="55" spans="1:20" s="20" customFormat="1" ht="15">
      <c r="A55" s="101"/>
      <c r="B55" s="197" t="s">
        <v>19</v>
      </c>
      <c r="C55" s="195"/>
      <c r="D55" s="195"/>
      <c r="E55" s="195"/>
      <c r="F55" s="195"/>
      <c r="G55" s="195"/>
      <c r="H55" s="196"/>
      <c r="I55" s="270" t="s">
        <v>118</v>
      </c>
      <c r="J55" s="271"/>
      <c r="K55" s="271"/>
      <c r="L55" s="271"/>
      <c r="M55" s="271"/>
      <c r="N55" s="271"/>
      <c r="O55" s="271"/>
      <c r="P55" s="271"/>
      <c r="Q55" s="272"/>
      <c r="R55" s="127"/>
      <c r="S55" s="124"/>
      <c r="T55" s="30"/>
    </row>
    <row r="56" spans="1:18" ht="15">
      <c r="A56" s="17">
        <v>1</v>
      </c>
      <c r="B56" s="23" t="s">
        <v>109</v>
      </c>
      <c r="C56" s="73" t="s">
        <v>38</v>
      </c>
      <c r="D56" s="73" t="s">
        <v>39</v>
      </c>
      <c r="E56" s="73">
        <v>1</v>
      </c>
      <c r="F56" s="73">
        <v>2</v>
      </c>
      <c r="G56" s="73"/>
      <c r="H56" s="73">
        <v>1</v>
      </c>
      <c r="I56" s="87">
        <v>0</v>
      </c>
      <c r="J56" s="73">
        <v>0</v>
      </c>
      <c r="K56" s="226">
        <v>0</v>
      </c>
      <c r="L56" s="24"/>
      <c r="M56" s="73">
        <v>0.5</v>
      </c>
      <c r="N56" s="24" t="s">
        <v>111</v>
      </c>
      <c r="O56" s="157" t="s">
        <v>115</v>
      </c>
      <c r="P56" s="73"/>
      <c r="Q56" s="73"/>
      <c r="R56" s="145" t="s">
        <v>121</v>
      </c>
    </row>
    <row r="57" spans="1:20" s="20" customFormat="1" ht="15">
      <c r="A57" s="55">
        <v>2</v>
      </c>
      <c r="B57" s="13" t="s">
        <v>105</v>
      </c>
      <c r="C57" s="11" t="s">
        <v>38</v>
      </c>
      <c r="D57" s="11" t="s">
        <v>39</v>
      </c>
      <c r="E57" s="11">
        <v>1</v>
      </c>
      <c r="F57" s="11">
        <v>2</v>
      </c>
      <c r="G57" s="11"/>
      <c r="H57" s="11">
        <v>2</v>
      </c>
      <c r="I57" s="12">
        <v>0</v>
      </c>
      <c r="J57" s="11">
        <v>0</v>
      </c>
      <c r="K57" s="199">
        <v>1</v>
      </c>
      <c r="L57" s="24"/>
      <c r="M57" s="11">
        <v>0</v>
      </c>
      <c r="N57" s="66" t="s">
        <v>111</v>
      </c>
      <c r="O57" s="152" t="s">
        <v>117</v>
      </c>
      <c r="P57" s="11"/>
      <c r="Q57" s="11"/>
      <c r="R57" s="145" t="s">
        <v>121</v>
      </c>
      <c r="S57" s="46"/>
      <c r="T57" s="30"/>
    </row>
    <row r="58" spans="1:20" s="20" customFormat="1" ht="15">
      <c r="A58" s="17">
        <v>3</v>
      </c>
      <c r="B58" s="13" t="s">
        <v>104</v>
      </c>
      <c r="C58" s="11" t="s">
        <v>38</v>
      </c>
      <c r="D58" s="11" t="s">
        <v>39</v>
      </c>
      <c r="E58" s="11">
        <v>1</v>
      </c>
      <c r="F58" s="11">
        <v>2</v>
      </c>
      <c r="G58" s="11"/>
      <c r="H58" s="11">
        <v>3</v>
      </c>
      <c r="I58" s="12">
        <v>0</v>
      </c>
      <c r="J58" s="2">
        <v>0</v>
      </c>
      <c r="K58" s="199">
        <v>0.5</v>
      </c>
      <c r="L58" s="24"/>
      <c r="M58" s="11">
        <v>1</v>
      </c>
      <c r="N58" s="66" t="s">
        <v>111</v>
      </c>
      <c r="O58" s="152" t="s">
        <v>115</v>
      </c>
      <c r="P58" s="11"/>
      <c r="Q58" s="11"/>
      <c r="R58" s="145" t="s">
        <v>121</v>
      </c>
      <c r="S58" s="46"/>
      <c r="T58" s="30"/>
    </row>
    <row r="59" spans="1:20" s="20" customFormat="1" ht="15">
      <c r="A59" s="17">
        <v>4</v>
      </c>
      <c r="B59" s="13" t="s">
        <v>106</v>
      </c>
      <c r="C59" s="11" t="s">
        <v>38</v>
      </c>
      <c r="D59" s="11" t="s">
        <v>39</v>
      </c>
      <c r="E59" s="11">
        <v>1</v>
      </c>
      <c r="F59" s="11">
        <v>3</v>
      </c>
      <c r="G59" s="81"/>
      <c r="H59" s="81">
        <v>4</v>
      </c>
      <c r="I59" s="82">
        <v>0</v>
      </c>
      <c r="J59" s="81">
        <v>0</v>
      </c>
      <c r="K59" s="225">
        <v>1</v>
      </c>
      <c r="L59" s="24"/>
      <c r="M59" s="81">
        <v>0</v>
      </c>
      <c r="N59" s="83" t="s">
        <v>111</v>
      </c>
      <c r="O59" s="11"/>
      <c r="P59" s="11"/>
      <c r="Q59" s="11"/>
      <c r="R59" s="145" t="s">
        <v>121</v>
      </c>
      <c r="S59" s="46"/>
      <c r="T59" s="30"/>
    </row>
    <row r="60" spans="1:20" s="20" customFormat="1" ht="15">
      <c r="A60" s="14">
        <v>5</v>
      </c>
      <c r="B60" s="23" t="s">
        <v>107</v>
      </c>
      <c r="C60" s="11" t="s">
        <v>38</v>
      </c>
      <c r="D60" s="11" t="s">
        <v>39</v>
      </c>
      <c r="E60" s="73">
        <v>1</v>
      </c>
      <c r="F60" s="73">
        <v>2</v>
      </c>
      <c r="G60" s="11"/>
      <c r="H60" s="43" t="s">
        <v>138</v>
      </c>
      <c r="I60" s="57"/>
      <c r="J60" s="11"/>
      <c r="K60" s="66"/>
      <c r="L60" s="24"/>
      <c r="M60" s="11"/>
      <c r="N60" s="66" t="s">
        <v>111</v>
      </c>
      <c r="O60" s="152" t="s">
        <v>115</v>
      </c>
      <c r="P60" s="11"/>
      <c r="Q60" s="11"/>
      <c r="R60" s="145" t="s">
        <v>121</v>
      </c>
      <c r="S60" s="149"/>
      <c r="T60" s="30"/>
    </row>
    <row r="61" spans="1:20" s="224" customFormat="1" ht="15">
      <c r="A61" s="216" t="s">
        <v>123</v>
      </c>
      <c r="B61" s="219" t="s">
        <v>108</v>
      </c>
      <c r="C61" s="221" t="s">
        <v>38</v>
      </c>
      <c r="D61" s="221" t="s">
        <v>39</v>
      </c>
      <c r="E61" s="221">
        <v>1</v>
      </c>
      <c r="F61" s="221">
        <v>2</v>
      </c>
      <c r="G61" s="221"/>
      <c r="H61" s="206" t="s">
        <v>138</v>
      </c>
      <c r="I61" s="227"/>
      <c r="J61" s="221"/>
      <c r="K61" s="222"/>
      <c r="L61" s="228"/>
      <c r="M61" s="221"/>
      <c r="N61" s="222" t="s">
        <v>111</v>
      </c>
      <c r="O61" s="221"/>
      <c r="P61" s="221"/>
      <c r="Q61" s="221"/>
      <c r="R61" s="210" t="s">
        <v>121</v>
      </c>
      <c r="S61" s="229"/>
      <c r="T61" s="223"/>
    </row>
    <row r="62" spans="1:19" ht="18" customHeight="1">
      <c r="A62" s="101"/>
      <c r="B62" s="197" t="s">
        <v>41</v>
      </c>
      <c r="C62" s="197"/>
      <c r="D62" s="197"/>
      <c r="E62" s="197"/>
      <c r="F62" s="197"/>
      <c r="G62" s="197"/>
      <c r="H62" s="197"/>
      <c r="I62" s="270" t="s">
        <v>118</v>
      </c>
      <c r="J62" s="271"/>
      <c r="K62" s="271"/>
      <c r="L62" s="271"/>
      <c r="M62" s="271"/>
      <c r="N62" s="271"/>
      <c r="O62" s="271"/>
      <c r="P62" s="271"/>
      <c r="Q62" s="272"/>
      <c r="R62" s="130"/>
      <c r="S62" s="124"/>
    </row>
    <row r="63" spans="1:18" ht="15.75" customHeight="1">
      <c r="A63" s="45">
        <v>1</v>
      </c>
      <c r="B63" s="23" t="s">
        <v>52</v>
      </c>
      <c r="C63" s="24" t="s">
        <v>40</v>
      </c>
      <c r="D63" s="24" t="s">
        <v>40</v>
      </c>
      <c r="E63" s="24">
        <v>3</v>
      </c>
      <c r="F63" s="24">
        <v>1</v>
      </c>
      <c r="G63" s="25"/>
      <c r="H63" s="25">
        <v>1</v>
      </c>
      <c r="I63" s="90" t="s">
        <v>111</v>
      </c>
      <c r="J63" s="73">
        <v>0</v>
      </c>
      <c r="K63" s="24">
        <v>1</v>
      </c>
      <c r="L63" s="24">
        <v>0</v>
      </c>
      <c r="M63" s="24">
        <v>0.5</v>
      </c>
      <c r="N63" s="24"/>
      <c r="O63" s="158" t="s">
        <v>115</v>
      </c>
      <c r="P63" s="24"/>
      <c r="Q63" s="24"/>
      <c r="R63" s="145" t="s">
        <v>121</v>
      </c>
    </row>
    <row r="64" spans="1:20" s="20" customFormat="1" ht="15.75" customHeight="1">
      <c r="A64" s="17">
        <v>3</v>
      </c>
      <c r="B64" s="13" t="s">
        <v>85</v>
      </c>
      <c r="C64" s="14" t="s">
        <v>40</v>
      </c>
      <c r="D64" s="14" t="s">
        <v>40</v>
      </c>
      <c r="E64" s="14">
        <v>4</v>
      </c>
      <c r="F64" s="241">
        <v>1</v>
      </c>
      <c r="G64" s="16"/>
      <c r="H64" s="16">
        <v>2</v>
      </c>
      <c r="I64" s="15" t="s">
        <v>111</v>
      </c>
      <c r="J64" s="11">
        <v>0</v>
      </c>
      <c r="K64" s="14">
        <v>0</v>
      </c>
      <c r="L64" s="14">
        <v>0</v>
      </c>
      <c r="M64" s="14">
        <v>0</v>
      </c>
      <c r="N64" s="14"/>
      <c r="O64" s="151" t="s">
        <v>115</v>
      </c>
      <c r="P64" s="14"/>
      <c r="Q64" s="14"/>
      <c r="R64" s="145" t="s">
        <v>121</v>
      </c>
      <c r="S64" s="18"/>
      <c r="T64" s="30"/>
    </row>
    <row r="65" spans="1:20" s="19" customFormat="1" ht="15.75" customHeight="1">
      <c r="A65" s="17">
        <v>3</v>
      </c>
      <c r="B65" s="13" t="s">
        <v>84</v>
      </c>
      <c r="C65" s="14" t="s">
        <v>40</v>
      </c>
      <c r="D65" s="14" t="s">
        <v>40</v>
      </c>
      <c r="E65" s="14">
        <v>2</v>
      </c>
      <c r="F65" s="241">
        <v>2</v>
      </c>
      <c r="G65" s="16"/>
      <c r="H65" s="16">
        <v>3</v>
      </c>
      <c r="I65" s="15" t="s">
        <v>111</v>
      </c>
      <c r="J65" s="14">
        <v>1</v>
      </c>
      <c r="K65" s="14">
        <v>0</v>
      </c>
      <c r="L65" s="14">
        <v>0</v>
      </c>
      <c r="M65" s="14">
        <v>0.5</v>
      </c>
      <c r="N65" s="14"/>
      <c r="O65" s="151" t="s">
        <v>115</v>
      </c>
      <c r="P65" s="14"/>
      <c r="Q65" s="14"/>
      <c r="R65" s="145" t="s">
        <v>121</v>
      </c>
      <c r="S65" s="47"/>
      <c r="T65" s="121"/>
    </row>
    <row r="66" spans="1:20" s="20" customFormat="1" ht="15.75" customHeight="1">
      <c r="A66" s="17">
        <v>4</v>
      </c>
      <c r="B66" s="13" t="s">
        <v>86</v>
      </c>
      <c r="C66" s="14" t="s">
        <v>40</v>
      </c>
      <c r="D66" s="14" t="s">
        <v>40</v>
      </c>
      <c r="E66" s="14">
        <v>2</v>
      </c>
      <c r="F66" s="14">
        <v>2</v>
      </c>
      <c r="G66" s="63"/>
      <c r="H66" s="63">
        <v>4</v>
      </c>
      <c r="I66" s="54" t="s">
        <v>111</v>
      </c>
      <c r="J66" s="63">
        <v>0</v>
      </c>
      <c r="K66" s="14">
        <v>0</v>
      </c>
      <c r="L66" s="14">
        <v>0.5</v>
      </c>
      <c r="M66" s="14">
        <v>0</v>
      </c>
      <c r="N66" s="63"/>
      <c r="O66" s="151" t="s">
        <v>115</v>
      </c>
      <c r="P66" s="14"/>
      <c r="Q66" s="14"/>
      <c r="R66" s="145" t="s">
        <v>121</v>
      </c>
      <c r="S66" s="46"/>
      <c r="T66" s="30"/>
    </row>
    <row r="67" spans="1:20" s="224" customFormat="1" ht="15.75" customHeight="1">
      <c r="A67" s="230" t="s">
        <v>123</v>
      </c>
      <c r="B67" s="219" t="s">
        <v>53</v>
      </c>
      <c r="C67" s="216" t="s">
        <v>40</v>
      </c>
      <c r="D67" s="216" t="s">
        <v>40</v>
      </c>
      <c r="E67" s="216">
        <v>2</v>
      </c>
      <c r="F67" s="216">
        <v>1</v>
      </c>
      <c r="G67" s="216"/>
      <c r="H67" s="206" t="s">
        <v>138</v>
      </c>
      <c r="I67" s="214" t="s">
        <v>111</v>
      </c>
      <c r="J67" s="216"/>
      <c r="K67" s="216"/>
      <c r="L67" s="228"/>
      <c r="M67" s="216"/>
      <c r="N67" s="216"/>
      <c r="O67" s="216"/>
      <c r="P67" s="216"/>
      <c r="Q67" s="216"/>
      <c r="R67" s="210" t="s">
        <v>121</v>
      </c>
      <c r="S67" s="229"/>
      <c r="T67" s="223"/>
    </row>
    <row r="68" spans="1:20" s="20" customFormat="1" ht="15.75" customHeight="1">
      <c r="A68" s="105"/>
      <c r="B68" s="106"/>
      <c r="C68" s="107"/>
      <c r="D68" s="107"/>
      <c r="E68" s="107"/>
      <c r="F68" s="107"/>
      <c r="G68" s="107"/>
      <c r="H68" s="108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47"/>
      <c r="T68" s="30"/>
    </row>
    <row r="69" spans="1:20" s="20" customFormat="1" ht="15.75" customHeight="1">
      <c r="A69" s="29" t="s">
        <v>18</v>
      </c>
      <c r="B69" s="22"/>
      <c r="C69" s="21"/>
      <c r="D69" s="22" t="s">
        <v>14</v>
      </c>
      <c r="E69" s="21"/>
      <c r="F69" s="21"/>
      <c r="G69" s="29" t="s">
        <v>13</v>
      </c>
      <c r="H69" s="22"/>
      <c r="I69" s="29"/>
      <c r="J69" s="22"/>
      <c r="K69" s="22"/>
      <c r="L69" s="22"/>
      <c r="M69" s="22" t="s">
        <v>22</v>
      </c>
      <c r="N69" s="22"/>
      <c r="O69" s="22"/>
      <c r="P69" s="22"/>
      <c r="Q69" s="22"/>
      <c r="R69" s="22"/>
      <c r="S69" s="47"/>
      <c r="T69" s="30"/>
    </row>
    <row r="70" spans="19:20" s="20" customFormat="1" ht="15.75" customHeight="1">
      <c r="S70" s="47"/>
      <c r="T70" s="30"/>
    </row>
    <row r="71" spans="2:20" s="20" customFormat="1" ht="15.75" customHeight="1">
      <c r="B71" s="3"/>
      <c r="C71" s="2"/>
      <c r="D71" s="2"/>
      <c r="E71" s="2"/>
      <c r="F71" s="2"/>
      <c r="G71" s="3"/>
      <c r="H71" s="3"/>
      <c r="J71" s="3"/>
      <c r="K71" s="3"/>
      <c r="L71" s="3"/>
      <c r="M71" s="3"/>
      <c r="N71" s="3"/>
      <c r="O71" s="3"/>
      <c r="P71" s="3"/>
      <c r="Q71" s="3"/>
      <c r="R71" s="3"/>
      <c r="S71" s="47"/>
      <c r="T71" s="30"/>
    </row>
    <row r="72" spans="1:20" s="20" customFormat="1" ht="15.75" customHeight="1">
      <c r="A72" s="3"/>
      <c r="B72" s="3"/>
      <c r="C72" s="2"/>
      <c r="D72" s="2"/>
      <c r="E72" s="2"/>
      <c r="F72" s="2"/>
      <c r="G72" s="2"/>
      <c r="H72" s="7"/>
      <c r="I72" s="2"/>
      <c r="J72" s="2"/>
      <c r="K72" s="2"/>
      <c r="L72" s="2"/>
      <c r="M72" s="2"/>
      <c r="N72" s="2"/>
      <c r="O72" s="2"/>
      <c r="P72" s="2"/>
      <c r="Q72" s="2"/>
      <c r="R72" s="2"/>
      <c r="S72" s="47"/>
      <c r="T72" s="30"/>
    </row>
    <row r="73" spans="1:20" s="20" customFormat="1" ht="15.75" customHeight="1">
      <c r="A73" s="30"/>
      <c r="B73" s="3"/>
      <c r="C73" s="2"/>
      <c r="D73" s="2"/>
      <c r="E73" s="2"/>
      <c r="F73" s="2"/>
      <c r="G73" s="2"/>
      <c r="H73" s="7"/>
      <c r="I73" s="2"/>
      <c r="J73" s="2"/>
      <c r="K73" s="2"/>
      <c r="L73" s="2"/>
      <c r="M73" s="2"/>
      <c r="N73" s="2"/>
      <c r="O73" s="2"/>
      <c r="P73" s="2"/>
      <c r="Q73" s="2"/>
      <c r="R73" s="2"/>
      <c r="S73" s="47"/>
      <c r="T73" s="30"/>
    </row>
    <row r="74" spans="1:20" s="20" customFormat="1" ht="15.75" customHeight="1">
      <c r="A74" s="30"/>
      <c r="B74" s="3"/>
      <c r="C74" s="2"/>
      <c r="D74" s="2"/>
      <c r="E74" s="2"/>
      <c r="F74" s="2"/>
      <c r="G74" s="2"/>
      <c r="H74" s="7"/>
      <c r="I74" s="2"/>
      <c r="J74" s="2"/>
      <c r="K74" s="2"/>
      <c r="L74" s="2"/>
      <c r="M74" s="2"/>
      <c r="N74" s="2"/>
      <c r="O74" s="2"/>
      <c r="P74" s="2"/>
      <c r="Q74" s="2"/>
      <c r="R74" s="2"/>
      <c r="S74" s="47"/>
      <c r="T74" s="30"/>
    </row>
    <row r="75" spans="1:20" s="20" customFormat="1" ht="15.75" customHeight="1">
      <c r="A75" s="30"/>
      <c r="B75" s="3"/>
      <c r="C75" s="2"/>
      <c r="D75" s="2"/>
      <c r="E75" s="2"/>
      <c r="F75" s="2"/>
      <c r="G75" s="2"/>
      <c r="H75" s="7"/>
      <c r="I75" s="2"/>
      <c r="J75" s="2"/>
      <c r="K75" s="2"/>
      <c r="L75" s="2"/>
      <c r="M75" s="2"/>
      <c r="N75" s="2"/>
      <c r="O75" s="2"/>
      <c r="P75" s="2"/>
      <c r="Q75" s="2"/>
      <c r="R75" s="2"/>
      <c r="S75" s="47"/>
      <c r="T75" s="30"/>
    </row>
    <row r="76" spans="1:20" s="20" customFormat="1" ht="15.75" customHeight="1">
      <c r="A76" s="30"/>
      <c r="B76" s="3"/>
      <c r="C76" s="2"/>
      <c r="D76" s="2"/>
      <c r="E76" s="2"/>
      <c r="F76" s="2"/>
      <c r="G76" s="2"/>
      <c r="H76" s="7"/>
      <c r="I76" s="2"/>
      <c r="J76" s="2"/>
      <c r="K76" s="2"/>
      <c r="L76" s="2"/>
      <c r="M76" s="2"/>
      <c r="N76" s="2"/>
      <c r="O76" s="2"/>
      <c r="P76" s="2"/>
      <c r="Q76" s="2"/>
      <c r="R76" s="2"/>
      <c r="S76" s="47"/>
      <c r="T76" s="30"/>
    </row>
    <row r="77" spans="1:20" s="20" customFormat="1" ht="15.75" customHeight="1">
      <c r="A77" s="30"/>
      <c r="B77" s="3"/>
      <c r="C77" s="2"/>
      <c r="D77" s="2"/>
      <c r="E77" s="2"/>
      <c r="F77" s="2"/>
      <c r="G77" s="2"/>
      <c r="H77" s="7"/>
      <c r="I77" s="2"/>
      <c r="J77" s="2"/>
      <c r="K77" s="2"/>
      <c r="L77" s="2"/>
      <c r="M77" s="2"/>
      <c r="N77" s="2"/>
      <c r="O77" s="2"/>
      <c r="P77" s="2"/>
      <c r="Q77" s="2"/>
      <c r="R77" s="2"/>
      <c r="S77" s="47"/>
      <c r="T77" s="30"/>
    </row>
    <row r="78" spans="1:20" s="20" customFormat="1" ht="15.75" customHeight="1">
      <c r="A78" s="30"/>
      <c r="B78" s="3"/>
      <c r="C78" s="2"/>
      <c r="D78" s="2"/>
      <c r="E78" s="2"/>
      <c r="F78" s="2"/>
      <c r="G78" s="2"/>
      <c r="H78" s="7"/>
      <c r="I78" s="2"/>
      <c r="J78" s="2"/>
      <c r="K78" s="2"/>
      <c r="L78" s="2"/>
      <c r="M78" s="2"/>
      <c r="N78" s="2"/>
      <c r="O78" s="2"/>
      <c r="P78" s="2"/>
      <c r="Q78" s="2"/>
      <c r="R78" s="2"/>
      <c r="S78" s="47"/>
      <c r="T78" s="30"/>
    </row>
    <row r="79" spans="1:20" s="20" customFormat="1" ht="15.75" customHeight="1">
      <c r="A79" s="30"/>
      <c r="B79" s="3"/>
      <c r="C79" s="2"/>
      <c r="D79" s="2"/>
      <c r="E79" s="2"/>
      <c r="F79" s="2"/>
      <c r="G79" s="2"/>
      <c r="H79" s="7"/>
      <c r="I79" s="2"/>
      <c r="J79" s="2"/>
      <c r="K79" s="2"/>
      <c r="L79" s="2"/>
      <c r="M79" s="2"/>
      <c r="N79" s="2"/>
      <c r="O79" s="2"/>
      <c r="P79" s="2"/>
      <c r="Q79" s="2"/>
      <c r="R79" s="2"/>
      <c r="S79" s="47"/>
      <c r="T79" s="30"/>
    </row>
    <row r="80" spans="1:20" s="20" customFormat="1" ht="15.75" customHeight="1">
      <c r="A80" s="30"/>
      <c r="B80" s="3"/>
      <c r="C80" s="2"/>
      <c r="D80" s="2"/>
      <c r="E80" s="2"/>
      <c r="F80" s="2"/>
      <c r="G80" s="2"/>
      <c r="H80" s="7"/>
      <c r="I80" s="2"/>
      <c r="J80" s="2"/>
      <c r="K80" s="2"/>
      <c r="L80" s="2"/>
      <c r="M80" s="2"/>
      <c r="N80" s="2"/>
      <c r="O80" s="2"/>
      <c r="P80" s="2"/>
      <c r="Q80" s="2"/>
      <c r="R80" s="2"/>
      <c r="S80" s="47"/>
      <c r="T80" s="30"/>
    </row>
    <row r="81" spans="1:20" s="20" customFormat="1" ht="17.25" customHeight="1">
      <c r="A81" s="30"/>
      <c r="B81" s="3"/>
      <c r="C81" s="2"/>
      <c r="D81" s="2"/>
      <c r="E81" s="2"/>
      <c r="F81" s="2"/>
      <c r="G81" s="2"/>
      <c r="H81" s="7"/>
      <c r="I81" s="2"/>
      <c r="J81" s="2"/>
      <c r="K81" s="2"/>
      <c r="L81" s="2"/>
      <c r="M81" s="2"/>
      <c r="N81" s="2"/>
      <c r="O81" s="2"/>
      <c r="P81" s="2"/>
      <c r="Q81" s="2"/>
      <c r="R81" s="2"/>
      <c r="S81" s="47"/>
      <c r="T81" s="30"/>
    </row>
    <row r="82" spans="1:20" s="20" customFormat="1" ht="15.75" customHeight="1">
      <c r="A82" s="30"/>
      <c r="B82" s="3"/>
      <c r="C82" s="2"/>
      <c r="D82" s="2"/>
      <c r="E82" s="2"/>
      <c r="F82" s="2"/>
      <c r="G82" s="2"/>
      <c r="H82" s="7"/>
      <c r="I82" s="2"/>
      <c r="J82" s="2"/>
      <c r="K82" s="2"/>
      <c r="L82" s="2"/>
      <c r="M82" s="2"/>
      <c r="N82" s="2"/>
      <c r="O82" s="2"/>
      <c r="P82" s="2"/>
      <c r="Q82" s="2"/>
      <c r="R82" s="2"/>
      <c r="S82" s="8"/>
      <c r="T82" s="30"/>
    </row>
    <row r="83" spans="1:20" s="20" customFormat="1" ht="15.75" customHeight="1">
      <c r="A83" s="30"/>
      <c r="B83" s="3"/>
      <c r="C83" s="2"/>
      <c r="D83" s="2"/>
      <c r="E83" s="2"/>
      <c r="F83" s="2"/>
      <c r="G83" s="2"/>
      <c r="H83" s="7"/>
      <c r="I83" s="2"/>
      <c r="J83" s="2"/>
      <c r="K83" s="2"/>
      <c r="L83" s="2"/>
      <c r="M83" s="2"/>
      <c r="N83" s="2"/>
      <c r="O83" s="2"/>
      <c r="P83" s="2"/>
      <c r="Q83" s="2"/>
      <c r="R83" s="2"/>
      <c r="T83" s="30"/>
    </row>
    <row r="84" spans="1:20" s="20" customFormat="1" ht="15.75" customHeight="1">
      <c r="A84" s="30"/>
      <c r="B84" s="3"/>
      <c r="C84" s="2"/>
      <c r="D84" s="2"/>
      <c r="E84" s="2"/>
      <c r="F84" s="2"/>
      <c r="G84" s="2"/>
      <c r="H84" s="7"/>
      <c r="I84" s="2"/>
      <c r="J84" s="2"/>
      <c r="K84" s="2"/>
      <c r="L84" s="2"/>
      <c r="M84" s="2"/>
      <c r="N84" s="2"/>
      <c r="O84" s="2"/>
      <c r="P84" s="2"/>
      <c r="Q84" s="2"/>
      <c r="R84" s="2"/>
      <c r="S84" s="47"/>
      <c r="T84" s="30"/>
    </row>
    <row r="85" spans="1:20" s="20" customFormat="1" ht="15.75" customHeight="1">
      <c r="A85" s="30"/>
      <c r="B85" s="3"/>
      <c r="C85" s="2"/>
      <c r="D85" s="2"/>
      <c r="E85" s="2"/>
      <c r="F85" s="2"/>
      <c r="G85" s="2"/>
      <c r="H85" s="7"/>
      <c r="I85" s="2"/>
      <c r="J85" s="2"/>
      <c r="K85" s="2"/>
      <c r="L85" s="2"/>
      <c r="M85" s="2"/>
      <c r="N85" s="2"/>
      <c r="O85" s="2"/>
      <c r="P85" s="2"/>
      <c r="Q85" s="2"/>
      <c r="R85" s="2"/>
      <c r="S85" s="47"/>
      <c r="T85" s="30"/>
    </row>
    <row r="86" spans="1:20" s="20" customFormat="1" ht="15.75" customHeight="1">
      <c r="A86" s="30"/>
      <c r="B86" s="3"/>
      <c r="C86" s="2"/>
      <c r="D86" s="2"/>
      <c r="E86" s="2"/>
      <c r="F86" s="2"/>
      <c r="G86" s="2"/>
      <c r="H86" s="7"/>
      <c r="I86" s="2"/>
      <c r="J86" s="2"/>
      <c r="K86" s="2"/>
      <c r="L86" s="2"/>
      <c r="M86" s="2"/>
      <c r="N86" s="2"/>
      <c r="O86" s="2"/>
      <c r="P86" s="2"/>
      <c r="Q86" s="2"/>
      <c r="R86" s="2"/>
      <c r="S86" s="47"/>
      <c r="T86" s="30"/>
    </row>
    <row r="87" spans="1:20" s="20" customFormat="1" ht="15">
      <c r="A87" s="30"/>
      <c r="B87" s="3"/>
      <c r="C87" s="2"/>
      <c r="D87" s="2"/>
      <c r="E87" s="2"/>
      <c r="F87" s="2"/>
      <c r="G87" s="2"/>
      <c r="H87" s="7"/>
      <c r="I87" s="2"/>
      <c r="J87" s="2"/>
      <c r="K87" s="2"/>
      <c r="L87" s="2"/>
      <c r="M87" s="2"/>
      <c r="N87" s="2"/>
      <c r="O87" s="2"/>
      <c r="P87" s="2"/>
      <c r="Q87" s="2"/>
      <c r="R87" s="2"/>
      <c r="S87" s="21"/>
      <c r="T87" s="30"/>
    </row>
    <row r="88" spans="1:20" s="20" customFormat="1" ht="15.75" customHeight="1">
      <c r="A88" s="30"/>
      <c r="B88" s="3"/>
      <c r="C88" s="2"/>
      <c r="D88" s="2"/>
      <c r="E88" s="2"/>
      <c r="F88" s="2"/>
      <c r="G88" s="2"/>
      <c r="H88" s="7"/>
      <c r="I88" s="2"/>
      <c r="J88" s="2"/>
      <c r="K88" s="2"/>
      <c r="L88" s="2"/>
      <c r="M88" s="2"/>
      <c r="N88" s="2"/>
      <c r="O88" s="2"/>
      <c r="P88" s="2"/>
      <c r="Q88" s="2"/>
      <c r="R88" s="2"/>
      <c r="S88" s="21"/>
      <c r="T88" s="30"/>
    </row>
    <row r="89" spans="1:20" s="20" customFormat="1" ht="15.75" customHeight="1">
      <c r="A89" s="30"/>
      <c r="B89" s="3"/>
      <c r="C89" s="2"/>
      <c r="D89" s="2"/>
      <c r="E89" s="2"/>
      <c r="F89" s="2"/>
      <c r="G89" s="2"/>
      <c r="H89" s="7"/>
      <c r="I89" s="2"/>
      <c r="J89" s="2"/>
      <c r="K89" s="2"/>
      <c r="L89" s="2"/>
      <c r="M89" s="2"/>
      <c r="N89" s="2"/>
      <c r="O89" s="2"/>
      <c r="P89" s="2"/>
      <c r="Q89" s="2"/>
      <c r="R89" s="2"/>
      <c r="S89" s="18"/>
      <c r="T89" s="30"/>
    </row>
    <row r="90" spans="1:20" s="20" customFormat="1" ht="15">
      <c r="A90" s="30"/>
      <c r="B90" s="3"/>
      <c r="C90" s="2"/>
      <c r="D90" s="2"/>
      <c r="E90" s="2"/>
      <c r="F90" s="2"/>
      <c r="G90" s="2"/>
      <c r="H90" s="7"/>
      <c r="I90" s="2"/>
      <c r="J90" s="2"/>
      <c r="K90" s="2"/>
      <c r="L90" s="2"/>
      <c r="M90" s="2"/>
      <c r="N90" s="2"/>
      <c r="O90" s="2"/>
      <c r="P90" s="2"/>
      <c r="Q90" s="2"/>
      <c r="R90" s="2"/>
      <c r="S90" s="46"/>
      <c r="T90" s="30"/>
    </row>
    <row r="91" ht="14.25" customHeight="1">
      <c r="S91" s="46"/>
    </row>
    <row r="92" spans="1:20" s="6" customFormat="1" ht="15">
      <c r="A92" s="30"/>
      <c r="B92" s="3"/>
      <c r="C92" s="2"/>
      <c r="D92" s="2"/>
      <c r="E92" s="2"/>
      <c r="F92" s="2"/>
      <c r="G92" s="2"/>
      <c r="H92" s="7"/>
      <c r="I92" s="2"/>
      <c r="J92" s="2"/>
      <c r="K92" s="2"/>
      <c r="L92" s="2"/>
      <c r="M92" s="2"/>
      <c r="N92" s="2"/>
      <c r="O92" s="2"/>
      <c r="P92" s="2"/>
      <c r="Q92" s="2"/>
      <c r="R92" s="2"/>
      <c r="S92" s="46"/>
      <c r="T92" s="122"/>
    </row>
    <row r="93" ht="15">
      <c r="S93" s="46"/>
    </row>
    <row r="95" ht="15" customHeight="1"/>
    <row r="96" spans="1:20" s="6" customFormat="1" ht="16.5" customHeight="1">
      <c r="A96" s="30"/>
      <c r="B96" s="3"/>
      <c r="C96" s="2"/>
      <c r="D96" s="2"/>
      <c r="E96" s="2"/>
      <c r="F96" s="2"/>
      <c r="G96" s="2"/>
      <c r="H96" s="7"/>
      <c r="I96" s="2"/>
      <c r="J96" s="2"/>
      <c r="K96" s="2"/>
      <c r="L96" s="2"/>
      <c r="M96" s="2"/>
      <c r="N96" s="2"/>
      <c r="O96" s="2"/>
      <c r="P96" s="2"/>
      <c r="Q96" s="2"/>
      <c r="R96" s="2"/>
      <c r="S96" s="21"/>
      <c r="T96" s="122"/>
    </row>
    <row r="97" ht="15">
      <c r="S97" s="21"/>
    </row>
    <row r="100" spans="20:21" ht="14.25" customHeight="1">
      <c r="T100" s="21"/>
      <c r="U100" s="21"/>
    </row>
    <row r="101" spans="20:21" ht="30.75" customHeight="1">
      <c r="T101" s="21"/>
      <c r="U101" s="21"/>
    </row>
    <row r="102" spans="1:20" s="19" customFormat="1" ht="15">
      <c r="A102" s="30"/>
      <c r="B102" s="3"/>
      <c r="C102" s="2"/>
      <c r="D102" s="2"/>
      <c r="E102" s="2"/>
      <c r="F102" s="2"/>
      <c r="G102" s="2"/>
      <c r="H102" s="7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47"/>
      <c r="T102" s="121"/>
    </row>
    <row r="103" spans="1:20" s="20" customFormat="1" ht="15">
      <c r="A103" s="30"/>
      <c r="B103" s="3"/>
      <c r="C103" s="2"/>
      <c r="D103" s="2"/>
      <c r="E103" s="2"/>
      <c r="F103" s="2"/>
      <c r="G103" s="2"/>
      <c r="H103" s="7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47"/>
      <c r="T103" s="30"/>
    </row>
    <row r="104" spans="1:20" s="20" customFormat="1" ht="15">
      <c r="A104" s="30"/>
      <c r="B104" s="3"/>
      <c r="C104" s="2"/>
      <c r="D104" s="2"/>
      <c r="E104" s="2"/>
      <c r="F104" s="2"/>
      <c r="G104" s="2"/>
      <c r="H104" s="7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47"/>
      <c r="T104" s="30"/>
    </row>
    <row r="105" spans="1:20" s="20" customFormat="1" ht="15">
      <c r="A105" s="30"/>
      <c r="B105" s="3"/>
      <c r="C105" s="2"/>
      <c r="D105" s="2"/>
      <c r="E105" s="2"/>
      <c r="F105" s="2"/>
      <c r="G105" s="2"/>
      <c r="H105" s="7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47"/>
      <c r="T105" s="30"/>
    </row>
    <row r="106" spans="1:20" s="20" customFormat="1" ht="15">
      <c r="A106" s="30"/>
      <c r="B106" s="3"/>
      <c r="C106" s="2"/>
      <c r="D106" s="2"/>
      <c r="E106" s="2"/>
      <c r="F106" s="2"/>
      <c r="G106" s="2"/>
      <c r="H106" s="7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47"/>
      <c r="T106" s="30"/>
    </row>
    <row r="107" ht="14.25" customHeight="1"/>
    <row r="108" ht="15" customHeight="1"/>
  </sheetData>
  <sheetProtection/>
  <mergeCells count="18">
    <mergeCell ref="B46:O46"/>
    <mergeCell ref="I55:Q55"/>
    <mergeCell ref="I62:Q62"/>
    <mergeCell ref="A2:S2"/>
    <mergeCell ref="D5:D6"/>
    <mergeCell ref="E5:E6"/>
    <mergeCell ref="F5:F6"/>
    <mergeCell ref="H5:H6"/>
    <mergeCell ref="C5:C6"/>
    <mergeCell ref="B5:B6"/>
    <mergeCell ref="I5:Q5"/>
    <mergeCell ref="A1:S1"/>
    <mergeCell ref="A4:S4"/>
    <mergeCell ref="A3:S3"/>
    <mergeCell ref="A5:A6"/>
    <mergeCell ref="G5:G6"/>
    <mergeCell ref="S5:S6"/>
    <mergeCell ref="R5:R6"/>
  </mergeCells>
  <printOptions gridLines="1" horizontalCentered="1"/>
  <pageMargins left="0.5905511811023623" right="0.51" top="0.5" bottom="0.51" header="0.1968503937007874" footer="0.29"/>
  <pageSetup fitToHeight="3" horizontalDpi="600" verticalDpi="600" orientation="landscape" paperSize="9" scale="105" r:id="rId1"/>
  <headerFooter alignWithMargins="0">
    <oddFooter>&amp;LФайл: &amp;F Лист:&amp;A&amp;RСтор. &amp;P  із 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63"/>
  <sheetViews>
    <sheetView zoomScalePageLayoutView="0" workbookViewId="0" topLeftCell="A1">
      <selection activeCell="F15" sqref="F15"/>
    </sheetView>
  </sheetViews>
  <sheetFormatPr defaultColWidth="8.75390625" defaultRowHeight="12.75"/>
  <cols>
    <col min="1" max="1" width="3.75390625" style="113" customWidth="1"/>
    <col min="2" max="2" width="5.00390625" style="113" customWidth="1"/>
    <col min="3" max="3" width="7.625" style="110" customWidth="1"/>
    <col min="4" max="4" width="10.125" style="110" customWidth="1"/>
    <col min="5" max="5" width="1.12109375" style="110" customWidth="1"/>
    <col min="6" max="6" width="23.25390625" style="113" customWidth="1"/>
    <col min="7" max="7" width="9.50390625" style="110" customWidth="1"/>
    <col min="8" max="8" width="11.75390625" style="110" customWidth="1"/>
    <col min="9" max="11" width="6.625" style="110" customWidth="1"/>
    <col min="12" max="12" width="27.00390625" style="110" hidden="1" customWidth="1"/>
    <col min="13" max="13" width="33.50390625" style="113" hidden="1" customWidth="1"/>
    <col min="14" max="16" width="8.75390625" style="113" hidden="1" customWidth="1"/>
    <col min="17" max="17" width="7.25390625" style="113" hidden="1" customWidth="1"/>
    <col min="18" max="23" width="8.75390625" style="113" hidden="1" customWidth="1"/>
    <col min="24" max="24" width="8.75390625" style="113" customWidth="1"/>
    <col min="25" max="16384" width="8.75390625" style="113" customWidth="1"/>
  </cols>
  <sheetData>
    <row r="1" spans="3:24" s="109" customFormat="1" ht="15">
      <c r="C1" s="263" t="s">
        <v>110</v>
      </c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"/>
    </row>
    <row r="2" spans="1:22" s="109" customFormat="1" ht="18.75" customHeight="1">
      <c r="A2" s="266" t="s">
        <v>33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</row>
    <row r="3" spans="1:22" s="109" customFormat="1" ht="15">
      <c r="A3" s="273" t="s">
        <v>143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</row>
    <row r="4" spans="1:22" s="188" customFormat="1" ht="15">
      <c r="A4" s="274" t="s">
        <v>129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</row>
    <row r="5" spans="1:22" s="109" customFormat="1" ht="15">
      <c r="A5" s="9"/>
      <c r="B5" s="9"/>
      <c r="C5" s="9"/>
      <c r="D5" s="9"/>
      <c r="E5" s="21"/>
      <c r="F5" s="21"/>
      <c r="G5" s="21"/>
      <c r="H5" s="21"/>
      <c r="I5" s="21"/>
      <c r="J5" s="21"/>
      <c r="K5" s="9"/>
      <c r="L5" s="9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s="109" customFormat="1" ht="36" customHeight="1">
      <c r="A6" s="171" t="s">
        <v>42</v>
      </c>
      <c r="B6" s="4" t="s">
        <v>140</v>
      </c>
      <c r="C6" s="4" t="s">
        <v>122</v>
      </c>
      <c r="D6" s="4" t="s">
        <v>12</v>
      </c>
      <c r="E6" s="4"/>
      <c r="F6" s="171" t="s">
        <v>1</v>
      </c>
      <c r="G6" s="171" t="s">
        <v>3</v>
      </c>
      <c r="H6" s="171" t="s">
        <v>2</v>
      </c>
      <c r="I6" s="4" t="s">
        <v>4</v>
      </c>
      <c r="J6" s="171" t="s">
        <v>5</v>
      </c>
      <c r="K6" s="171" t="s">
        <v>128</v>
      </c>
      <c r="L6" s="9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12" s="112" customFormat="1" ht="15">
      <c r="A7" s="247">
        <v>1</v>
      </c>
      <c r="B7" s="247">
        <v>1</v>
      </c>
      <c r="C7" s="248" t="s">
        <v>32</v>
      </c>
      <c r="D7" s="191">
        <v>1</v>
      </c>
      <c r="E7" s="190"/>
      <c r="F7" s="175" t="s">
        <v>48</v>
      </c>
      <c r="G7" s="11" t="s">
        <v>35</v>
      </c>
      <c r="H7" s="73" t="s">
        <v>131</v>
      </c>
      <c r="I7" s="139">
        <v>2</v>
      </c>
      <c r="J7" s="176">
        <v>1</v>
      </c>
      <c r="K7" s="249">
        <v>6.5</v>
      </c>
      <c r="L7" s="116"/>
    </row>
    <row r="8" spans="1:12" s="112" customFormat="1" ht="15">
      <c r="A8" s="118">
        <v>2</v>
      </c>
      <c r="B8" s="118">
        <v>2</v>
      </c>
      <c r="C8" s="117" t="s">
        <v>32</v>
      </c>
      <c r="D8" s="135">
        <v>1</v>
      </c>
      <c r="E8" s="190"/>
      <c r="F8" s="142" t="s">
        <v>34</v>
      </c>
      <c r="G8" s="11" t="s">
        <v>35</v>
      </c>
      <c r="H8" s="73" t="s">
        <v>131</v>
      </c>
      <c r="I8" s="37" t="s">
        <v>74</v>
      </c>
      <c r="J8" s="43">
        <v>1</v>
      </c>
      <c r="K8" s="145">
        <v>5</v>
      </c>
      <c r="L8" s="116"/>
    </row>
    <row r="9" spans="1:12" s="112" customFormat="1" ht="15">
      <c r="A9" s="118">
        <v>3</v>
      </c>
      <c r="B9" s="118">
        <v>3</v>
      </c>
      <c r="C9" s="117" t="s">
        <v>32</v>
      </c>
      <c r="D9" s="135">
        <v>1</v>
      </c>
      <c r="E9" s="190"/>
      <c r="F9" s="142" t="s">
        <v>75</v>
      </c>
      <c r="G9" s="11" t="s">
        <v>35</v>
      </c>
      <c r="H9" s="73" t="s">
        <v>131</v>
      </c>
      <c r="I9" s="138" t="s">
        <v>74</v>
      </c>
      <c r="J9" s="173">
        <v>1</v>
      </c>
      <c r="K9" s="145">
        <v>6</v>
      </c>
      <c r="L9" s="116"/>
    </row>
    <row r="10" spans="1:12" s="112" customFormat="1" ht="15">
      <c r="A10" s="116">
        <v>4</v>
      </c>
      <c r="B10" s="116">
        <v>4</v>
      </c>
      <c r="C10" s="117" t="s">
        <v>32</v>
      </c>
      <c r="D10" s="135">
        <v>1</v>
      </c>
      <c r="E10" s="190"/>
      <c r="F10" s="142" t="s">
        <v>47</v>
      </c>
      <c r="G10" s="11" t="s">
        <v>35</v>
      </c>
      <c r="H10" s="73" t="s">
        <v>131</v>
      </c>
      <c r="I10" s="138">
        <v>2</v>
      </c>
      <c r="J10" s="173">
        <v>1</v>
      </c>
      <c r="K10" s="145">
        <v>1</v>
      </c>
      <c r="L10" s="116"/>
    </row>
    <row r="11" spans="1:12" s="112" customFormat="1" ht="15">
      <c r="A11" s="118">
        <v>5</v>
      </c>
      <c r="B11" s="118">
        <v>5</v>
      </c>
      <c r="C11" s="117" t="s">
        <v>32</v>
      </c>
      <c r="D11" s="135">
        <v>1</v>
      </c>
      <c r="E11" s="190"/>
      <c r="F11" s="142" t="s">
        <v>72</v>
      </c>
      <c r="G11" s="11" t="s">
        <v>35</v>
      </c>
      <c r="H11" s="73" t="s">
        <v>131</v>
      </c>
      <c r="I11" s="138">
        <v>4</v>
      </c>
      <c r="J11" s="173">
        <v>2</v>
      </c>
      <c r="K11" s="145">
        <v>5.5</v>
      </c>
      <c r="L11" s="116">
        <v>7</v>
      </c>
    </row>
    <row r="12" spans="1:12" s="112" customFormat="1" ht="15">
      <c r="A12" s="116">
        <v>6</v>
      </c>
      <c r="B12" s="116">
        <v>6</v>
      </c>
      <c r="C12" s="117" t="s">
        <v>32</v>
      </c>
      <c r="D12" s="135">
        <v>1</v>
      </c>
      <c r="E12" s="190"/>
      <c r="F12" s="142" t="s">
        <v>97</v>
      </c>
      <c r="G12" s="138" t="s">
        <v>35</v>
      </c>
      <c r="H12" s="138" t="s">
        <v>132</v>
      </c>
      <c r="I12" s="138">
        <v>1</v>
      </c>
      <c r="J12" s="173">
        <v>1</v>
      </c>
      <c r="K12" s="145">
        <v>0</v>
      </c>
      <c r="L12" s="116"/>
    </row>
    <row r="13" spans="1:12" ht="18">
      <c r="A13" s="118">
        <v>7</v>
      </c>
      <c r="B13" s="118">
        <v>1</v>
      </c>
      <c r="C13" s="117" t="s">
        <v>32</v>
      </c>
      <c r="D13" s="135">
        <v>2</v>
      </c>
      <c r="E13" s="190"/>
      <c r="F13" s="142" t="s">
        <v>36</v>
      </c>
      <c r="G13" s="136" t="s">
        <v>46</v>
      </c>
      <c r="H13" s="37" t="s">
        <v>43</v>
      </c>
      <c r="I13" s="37">
        <v>5</v>
      </c>
      <c r="J13" s="43">
        <v>2</v>
      </c>
      <c r="K13" s="145">
        <v>4</v>
      </c>
      <c r="L13" s="116"/>
    </row>
    <row r="14" spans="1:12" ht="18">
      <c r="A14" s="116">
        <v>8</v>
      </c>
      <c r="B14" s="116">
        <v>2</v>
      </c>
      <c r="C14" s="117" t="s">
        <v>32</v>
      </c>
      <c r="D14" s="135">
        <v>2</v>
      </c>
      <c r="E14" s="190"/>
      <c r="F14" s="142" t="s">
        <v>44</v>
      </c>
      <c r="G14" s="137" t="s">
        <v>46</v>
      </c>
      <c r="H14" s="37" t="s">
        <v>43</v>
      </c>
      <c r="I14" s="37">
        <v>3</v>
      </c>
      <c r="J14" s="43">
        <v>4</v>
      </c>
      <c r="K14" s="145">
        <v>4</v>
      </c>
      <c r="L14" s="116">
        <v>3</v>
      </c>
    </row>
    <row r="15" spans="1:12" ht="18">
      <c r="A15" s="118">
        <v>9</v>
      </c>
      <c r="B15" s="118">
        <v>3</v>
      </c>
      <c r="C15" s="117" t="s">
        <v>32</v>
      </c>
      <c r="D15" s="135">
        <v>2</v>
      </c>
      <c r="E15" s="190"/>
      <c r="F15" s="142" t="s">
        <v>73</v>
      </c>
      <c r="G15" s="137" t="s">
        <v>46</v>
      </c>
      <c r="H15" s="37" t="s">
        <v>43</v>
      </c>
      <c r="I15" s="37">
        <v>4</v>
      </c>
      <c r="J15" s="43">
        <v>6</v>
      </c>
      <c r="K15" s="145">
        <v>0</v>
      </c>
      <c r="L15" s="116"/>
    </row>
    <row r="16" spans="1:12" ht="18">
      <c r="A16" s="116">
        <v>10</v>
      </c>
      <c r="B16" s="116">
        <v>4</v>
      </c>
      <c r="C16" s="117" t="s">
        <v>32</v>
      </c>
      <c r="D16" s="135">
        <v>2</v>
      </c>
      <c r="E16" s="190"/>
      <c r="F16" s="142" t="s">
        <v>98</v>
      </c>
      <c r="G16" s="137" t="s">
        <v>46</v>
      </c>
      <c r="H16" s="37" t="s">
        <v>43</v>
      </c>
      <c r="I16" s="37">
        <v>4</v>
      </c>
      <c r="J16" s="43">
        <v>6</v>
      </c>
      <c r="K16" s="145">
        <v>3</v>
      </c>
      <c r="L16" s="116"/>
    </row>
    <row r="17" spans="1:12" ht="18">
      <c r="A17" s="118">
        <v>11</v>
      </c>
      <c r="B17" s="118">
        <v>5</v>
      </c>
      <c r="C17" s="117" t="s">
        <v>32</v>
      </c>
      <c r="D17" s="135">
        <v>2</v>
      </c>
      <c r="E17" s="190"/>
      <c r="F17" s="142" t="s">
        <v>49</v>
      </c>
      <c r="G17" s="137" t="s">
        <v>46</v>
      </c>
      <c r="H17" s="37" t="s">
        <v>133</v>
      </c>
      <c r="I17" s="37">
        <v>2</v>
      </c>
      <c r="J17" s="43">
        <v>1</v>
      </c>
      <c r="K17" s="145">
        <v>5.5</v>
      </c>
      <c r="L17" s="116"/>
    </row>
    <row r="18" spans="1:12" ht="15">
      <c r="A18" s="116">
        <v>12</v>
      </c>
      <c r="B18" s="116">
        <v>1</v>
      </c>
      <c r="C18" s="117" t="s">
        <v>32</v>
      </c>
      <c r="D18" s="135">
        <v>3</v>
      </c>
      <c r="E18" s="190"/>
      <c r="F18" s="177" t="s">
        <v>56</v>
      </c>
      <c r="G18" s="138" t="s">
        <v>57</v>
      </c>
      <c r="H18" s="73" t="s">
        <v>136</v>
      </c>
      <c r="I18" s="138">
        <v>2</v>
      </c>
      <c r="J18" s="173">
        <v>1</v>
      </c>
      <c r="K18" s="145">
        <v>5</v>
      </c>
      <c r="L18" s="116"/>
    </row>
    <row r="19" spans="1:12" ht="15">
      <c r="A19" s="118">
        <v>13</v>
      </c>
      <c r="B19" s="118">
        <v>2</v>
      </c>
      <c r="C19" s="117" t="s">
        <v>32</v>
      </c>
      <c r="D19" s="135">
        <v>3</v>
      </c>
      <c r="E19" s="190"/>
      <c r="F19" s="177" t="s">
        <v>59</v>
      </c>
      <c r="G19" s="138" t="s">
        <v>57</v>
      </c>
      <c r="H19" s="73" t="s">
        <v>136</v>
      </c>
      <c r="I19" s="138">
        <v>2</v>
      </c>
      <c r="J19" s="173">
        <v>3</v>
      </c>
      <c r="K19" s="145">
        <v>2</v>
      </c>
      <c r="L19" s="116"/>
    </row>
    <row r="20" spans="1:12" ht="15">
      <c r="A20" s="116">
        <v>14</v>
      </c>
      <c r="B20" s="116">
        <v>3</v>
      </c>
      <c r="C20" s="117" t="s">
        <v>32</v>
      </c>
      <c r="D20" s="135">
        <v>3</v>
      </c>
      <c r="E20" s="190"/>
      <c r="F20" s="177" t="s">
        <v>87</v>
      </c>
      <c r="G20" s="138" t="s">
        <v>57</v>
      </c>
      <c r="H20" s="73" t="s">
        <v>136</v>
      </c>
      <c r="I20" s="138">
        <v>3</v>
      </c>
      <c r="J20" s="173">
        <v>3</v>
      </c>
      <c r="K20" s="145">
        <v>1.5</v>
      </c>
      <c r="L20" s="116">
        <v>12</v>
      </c>
    </row>
    <row r="21" spans="1:12" ht="15">
      <c r="A21" s="118">
        <v>15</v>
      </c>
      <c r="B21" s="118">
        <v>4</v>
      </c>
      <c r="C21" s="117" t="s">
        <v>32</v>
      </c>
      <c r="D21" s="135">
        <v>3</v>
      </c>
      <c r="E21" s="190"/>
      <c r="F21" s="177" t="s">
        <v>88</v>
      </c>
      <c r="G21" s="138" t="s">
        <v>57</v>
      </c>
      <c r="H21" s="138" t="s">
        <v>137</v>
      </c>
      <c r="I21" s="138">
        <v>1</v>
      </c>
      <c r="J21" s="173">
        <v>1</v>
      </c>
      <c r="K21" s="145">
        <v>5</v>
      </c>
      <c r="L21" s="116"/>
    </row>
    <row r="22" spans="1:12" ht="15">
      <c r="A22" s="116">
        <v>16</v>
      </c>
      <c r="B22" s="116">
        <v>1</v>
      </c>
      <c r="C22" s="117" t="s">
        <v>32</v>
      </c>
      <c r="D22" s="135">
        <v>4</v>
      </c>
      <c r="E22" s="190"/>
      <c r="F22" s="177" t="s">
        <v>99</v>
      </c>
      <c r="G22" s="138" t="s">
        <v>61</v>
      </c>
      <c r="H22" s="138" t="s">
        <v>64</v>
      </c>
      <c r="I22" s="138">
        <v>3</v>
      </c>
      <c r="J22" s="173">
        <v>1</v>
      </c>
      <c r="K22" s="148">
        <v>3</v>
      </c>
      <c r="L22" s="116"/>
    </row>
    <row r="23" spans="1:12" ht="15">
      <c r="A23" s="118">
        <v>17</v>
      </c>
      <c r="B23" s="118">
        <v>2</v>
      </c>
      <c r="C23" s="117" t="s">
        <v>32</v>
      </c>
      <c r="D23" s="135">
        <v>4</v>
      </c>
      <c r="E23" s="190"/>
      <c r="F23" s="177" t="s">
        <v>100</v>
      </c>
      <c r="G23" s="138" t="s">
        <v>61</v>
      </c>
      <c r="H23" s="138" t="s">
        <v>64</v>
      </c>
      <c r="I23" s="138">
        <v>4</v>
      </c>
      <c r="J23" s="173">
        <v>1</v>
      </c>
      <c r="K23" s="148">
        <v>4</v>
      </c>
      <c r="L23" s="118"/>
    </row>
    <row r="24" spans="1:12" ht="15">
      <c r="A24" s="116">
        <v>18</v>
      </c>
      <c r="B24" s="116">
        <v>3</v>
      </c>
      <c r="C24" s="117" t="s">
        <v>32</v>
      </c>
      <c r="D24" s="135">
        <v>4</v>
      </c>
      <c r="E24" s="190"/>
      <c r="F24" s="177" t="s">
        <v>102</v>
      </c>
      <c r="G24" s="138" t="s">
        <v>61</v>
      </c>
      <c r="H24" s="138" t="s">
        <v>62</v>
      </c>
      <c r="I24" s="138">
        <v>4</v>
      </c>
      <c r="J24" s="173">
        <v>1</v>
      </c>
      <c r="K24" s="148">
        <v>5</v>
      </c>
      <c r="L24" s="118"/>
    </row>
    <row r="25" spans="1:16" ht="15">
      <c r="A25" s="118">
        <v>19</v>
      </c>
      <c r="B25" s="118">
        <v>4</v>
      </c>
      <c r="C25" s="117" t="s">
        <v>32</v>
      </c>
      <c r="D25" s="135">
        <v>4</v>
      </c>
      <c r="E25" s="191"/>
      <c r="F25" s="178" t="s">
        <v>103</v>
      </c>
      <c r="G25" s="144" t="s">
        <v>61</v>
      </c>
      <c r="H25" s="144" t="s">
        <v>64</v>
      </c>
      <c r="I25" s="144" t="s">
        <v>139</v>
      </c>
      <c r="J25" s="174" t="s">
        <v>141</v>
      </c>
      <c r="K25" s="148">
        <v>5.5</v>
      </c>
      <c r="L25" s="118"/>
      <c r="P25" s="114"/>
    </row>
    <row r="26" spans="1:12" s="109" customFormat="1" ht="15.75" customHeight="1">
      <c r="A26" s="116">
        <v>20</v>
      </c>
      <c r="B26" s="116">
        <v>1</v>
      </c>
      <c r="C26" s="117" t="s">
        <v>32</v>
      </c>
      <c r="D26" s="135">
        <v>5</v>
      </c>
      <c r="E26" s="192"/>
      <c r="F26" s="140" t="s">
        <v>51</v>
      </c>
      <c r="G26" s="141" t="s">
        <v>45</v>
      </c>
      <c r="H26" s="141" t="s">
        <v>134</v>
      </c>
      <c r="I26" s="141">
        <v>3</v>
      </c>
      <c r="J26" s="172">
        <v>8</v>
      </c>
      <c r="K26" s="189">
        <v>3</v>
      </c>
      <c r="L26" s="116"/>
    </row>
    <row r="27" spans="1:12" s="109" customFormat="1" ht="15" hidden="1">
      <c r="A27" s="118">
        <v>21</v>
      </c>
      <c r="B27" s="118"/>
      <c r="C27" s="117" t="s">
        <v>32</v>
      </c>
      <c r="D27" s="135">
        <v>5</v>
      </c>
      <c r="E27" s="190"/>
      <c r="F27" s="142" t="s">
        <v>90</v>
      </c>
      <c r="G27" s="37" t="s">
        <v>45</v>
      </c>
      <c r="H27" s="141" t="s">
        <v>134</v>
      </c>
      <c r="I27" s="37">
        <v>2</v>
      </c>
      <c r="J27" s="43">
        <v>9</v>
      </c>
      <c r="K27" s="145">
        <v>0.5</v>
      </c>
      <c r="L27" s="116"/>
    </row>
    <row r="28" spans="1:12" s="111" customFormat="1" ht="15">
      <c r="A28" s="116">
        <v>22</v>
      </c>
      <c r="B28" s="116">
        <v>2</v>
      </c>
      <c r="C28" s="117" t="s">
        <v>32</v>
      </c>
      <c r="D28" s="135">
        <v>5</v>
      </c>
      <c r="E28" s="190"/>
      <c r="F28" s="142" t="s">
        <v>91</v>
      </c>
      <c r="G28" s="37" t="s">
        <v>45</v>
      </c>
      <c r="H28" s="141" t="s">
        <v>134</v>
      </c>
      <c r="I28" s="37">
        <v>1</v>
      </c>
      <c r="J28" s="43">
        <v>10</v>
      </c>
      <c r="K28" s="145">
        <v>1</v>
      </c>
      <c r="L28" s="116"/>
    </row>
    <row r="29" spans="1:12" s="112" customFormat="1" ht="15">
      <c r="A29" s="118">
        <v>23</v>
      </c>
      <c r="B29" s="118">
        <v>3</v>
      </c>
      <c r="C29" s="117" t="s">
        <v>32</v>
      </c>
      <c r="D29" s="135">
        <v>5</v>
      </c>
      <c r="E29" s="190"/>
      <c r="F29" s="142" t="s">
        <v>92</v>
      </c>
      <c r="G29" s="37" t="s">
        <v>45</v>
      </c>
      <c r="H29" s="141" t="s">
        <v>134</v>
      </c>
      <c r="I29" s="37">
        <v>2</v>
      </c>
      <c r="J29" s="43">
        <v>7</v>
      </c>
      <c r="K29" s="145">
        <v>1.5</v>
      </c>
      <c r="L29" s="116">
        <v>1</v>
      </c>
    </row>
    <row r="30" spans="1:12" s="112" customFormat="1" ht="15">
      <c r="A30" s="116">
        <v>24</v>
      </c>
      <c r="B30" s="116">
        <v>4</v>
      </c>
      <c r="C30" s="117" t="s">
        <v>32</v>
      </c>
      <c r="D30" s="135">
        <v>5</v>
      </c>
      <c r="E30" s="190"/>
      <c r="F30" s="142" t="s">
        <v>93</v>
      </c>
      <c r="G30" s="37" t="s">
        <v>45</v>
      </c>
      <c r="H30" s="141" t="s">
        <v>134</v>
      </c>
      <c r="I30" s="37">
        <v>1</v>
      </c>
      <c r="J30" s="43">
        <v>10</v>
      </c>
      <c r="K30" s="145">
        <v>4</v>
      </c>
      <c r="L30" s="116"/>
    </row>
    <row r="31" spans="1:12" s="112" customFormat="1" ht="15">
      <c r="A31" s="118">
        <v>25</v>
      </c>
      <c r="B31" s="118">
        <v>5</v>
      </c>
      <c r="C31" s="117" t="s">
        <v>32</v>
      </c>
      <c r="D31" s="135">
        <v>5</v>
      </c>
      <c r="E31" s="190"/>
      <c r="F31" s="142" t="s">
        <v>94</v>
      </c>
      <c r="G31" s="37" t="s">
        <v>45</v>
      </c>
      <c r="H31" s="141" t="s">
        <v>134</v>
      </c>
      <c r="I31" s="37">
        <v>1</v>
      </c>
      <c r="J31" s="43">
        <v>2</v>
      </c>
      <c r="K31" s="145">
        <v>0</v>
      </c>
      <c r="L31" s="116">
        <v>2</v>
      </c>
    </row>
    <row r="32" spans="1:12" s="112" customFormat="1" ht="15">
      <c r="A32" s="116">
        <v>26</v>
      </c>
      <c r="B32" s="116">
        <v>1</v>
      </c>
      <c r="C32" s="117" t="s">
        <v>32</v>
      </c>
      <c r="D32" s="135">
        <v>6</v>
      </c>
      <c r="E32" s="190"/>
      <c r="F32" s="142" t="s">
        <v>54</v>
      </c>
      <c r="G32" s="37" t="s">
        <v>37</v>
      </c>
      <c r="H32" s="37" t="s">
        <v>130</v>
      </c>
      <c r="I32" s="37">
        <v>2</v>
      </c>
      <c r="J32" s="43">
        <v>2</v>
      </c>
      <c r="K32" s="148">
        <v>1</v>
      </c>
      <c r="L32" s="116"/>
    </row>
    <row r="33" spans="1:12" s="112" customFormat="1" ht="15">
      <c r="A33" s="118">
        <v>27</v>
      </c>
      <c r="B33" s="118">
        <v>2</v>
      </c>
      <c r="C33" s="117" t="s">
        <v>32</v>
      </c>
      <c r="D33" s="135">
        <v>6</v>
      </c>
      <c r="E33" s="190"/>
      <c r="F33" s="142" t="s">
        <v>78</v>
      </c>
      <c r="G33" s="37" t="s">
        <v>37</v>
      </c>
      <c r="H33" s="37" t="s">
        <v>130</v>
      </c>
      <c r="I33" s="37">
        <v>4</v>
      </c>
      <c r="J33" s="43">
        <v>2</v>
      </c>
      <c r="K33" s="148">
        <v>2</v>
      </c>
      <c r="L33" s="116"/>
    </row>
    <row r="34" spans="1:12" s="112" customFormat="1" ht="15">
      <c r="A34" s="116">
        <v>28</v>
      </c>
      <c r="B34" s="116">
        <v>3</v>
      </c>
      <c r="C34" s="117" t="s">
        <v>32</v>
      </c>
      <c r="D34" s="135">
        <v>6</v>
      </c>
      <c r="E34" s="190"/>
      <c r="F34" s="142" t="s">
        <v>79</v>
      </c>
      <c r="G34" s="37" t="s">
        <v>37</v>
      </c>
      <c r="H34" s="37" t="s">
        <v>130</v>
      </c>
      <c r="I34" s="37">
        <v>2</v>
      </c>
      <c r="J34" s="43">
        <v>2</v>
      </c>
      <c r="K34" s="148">
        <v>0.5</v>
      </c>
      <c r="L34" s="116"/>
    </row>
    <row r="35" spans="1:12" s="112" customFormat="1" ht="15">
      <c r="A35" s="118">
        <v>29</v>
      </c>
      <c r="B35" s="118">
        <v>4</v>
      </c>
      <c r="C35" s="117" t="s">
        <v>32</v>
      </c>
      <c r="D35" s="135">
        <v>6</v>
      </c>
      <c r="E35" s="190"/>
      <c r="F35" s="142" t="s">
        <v>80</v>
      </c>
      <c r="G35" s="37" t="s">
        <v>37</v>
      </c>
      <c r="H35" s="37" t="s">
        <v>130</v>
      </c>
      <c r="I35" s="37">
        <v>3</v>
      </c>
      <c r="J35" s="173">
        <v>4</v>
      </c>
      <c r="K35" s="148">
        <v>0</v>
      </c>
      <c r="L35" s="116"/>
    </row>
    <row r="36" spans="1:12" ht="15">
      <c r="A36" s="116">
        <v>30</v>
      </c>
      <c r="B36" s="116">
        <v>5</v>
      </c>
      <c r="C36" s="117" t="s">
        <v>32</v>
      </c>
      <c r="D36" s="135">
        <v>6</v>
      </c>
      <c r="E36" s="190"/>
      <c r="F36" s="142" t="s">
        <v>82</v>
      </c>
      <c r="G36" s="37" t="s">
        <v>37</v>
      </c>
      <c r="H36" s="37" t="s">
        <v>130</v>
      </c>
      <c r="I36" s="37">
        <v>2</v>
      </c>
      <c r="J36" s="173">
        <v>2</v>
      </c>
      <c r="K36" s="148">
        <v>0.5</v>
      </c>
      <c r="L36" s="116"/>
    </row>
    <row r="37" spans="1:12" ht="15">
      <c r="A37" s="118">
        <v>31</v>
      </c>
      <c r="B37" s="118">
        <v>6</v>
      </c>
      <c r="C37" s="117" t="s">
        <v>32</v>
      </c>
      <c r="D37" s="135">
        <v>6</v>
      </c>
      <c r="E37" s="190"/>
      <c r="F37" s="142" t="s">
        <v>83</v>
      </c>
      <c r="G37" s="37" t="s">
        <v>37</v>
      </c>
      <c r="H37" s="37" t="s">
        <v>130</v>
      </c>
      <c r="I37" s="37">
        <v>4</v>
      </c>
      <c r="J37" s="173">
        <v>2</v>
      </c>
      <c r="K37" s="148">
        <v>0</v>
      </c>
      <c r="L37" s="116">
        <v>10</v>
      </c>
    </row>
    <row r="38" spans="1:12" ht="15">
      <c r="A38" s="116">
        <v>32</v>
      </c>
      <c r="B38" s="116">
        <v>7</v>
      </c>
      <c r="C38" s="117" t="s">
        <v>32</v>
      </c>
      <c r="D38" s="135">
        <v>6</v>
      </c>
      <c r="E38" s="190"/>
      <c r="F38" s="142" t="s">
        <v>55</v>
      </c>
      <c r="G38" s="37" t="s">
        <v>37</v>
      </c>
      <c r="H38" s="37" t="s">
        <v>130</v>
      </c>
      <c r="I38" s="37">
        <v>2</v>
      </c>
      <c r="J38" s="43">
        <v>1</v>
      </c>
      <c r="K38" s="148">
        <v>0.5</v>
      </c>
      <c r="L38" s="116">
        <v>11</v>
      </c>
    </row>
    <row r="39" spans="1:12" s="112" customFormat="1" ht="15">
      <c r="A39" s="118">
        <v>33</v>
      </c>
      <c r="B39" s="118">
        <v>1</v>
      </c>
      <c r="C39" s="117" t="s">
        <v>32</v>
      </c>
      <c r="D39" s="244" t="s">
        <v>120</v>
      </c>
      <c r="E39" s="245"/>
      <c r="F39" s="142" t="s">
        <v>104</v>
      </c>
      <c r="G39" s="138" t="s">
        <v>38</v>
      </c>
      <c r="H39" s="138" t="s">
        <v>39</v>
      </c>
      <c r="I39" s="138">
        <v>1</v>
      </c>
      <c r="J39" s="173">
        <v>2</v>
      </c>
      <c r="K39" s="145" t="s">
        <v>123</v>
      </c>
      <c r="L39" s="116"/>
    </row>
    <row r="40" spans="1:12" s="112" customFormat="1" ht="15">
      <c r="A40" s="116">
        <v>34</v>
      </c>
      <c r="B40" s="116">
        <v>2</v>
      </c>
      <c r="C40" s="117" t="s">
        <v>32</v>
      </c>
      <c r="D40" s="244" t="s">
        <v>120</v>
      </c>
      <c r="E40" s="245"/>
      <c r="F40" s="142" t="s">
        <v>105</v>
      </c>
      <c r="G40" s="138" t="s">
        <v>38</v>
      </c>
      <c r="H40" s="138" t="s">
        <v>39</v>
      </c>
      <c r="I40" s="138">
        <v>1</v>
      </c>
      <c r="J40" s="173">
        <v>2</v>
      </c>
      <c r="K40" s="145" t="s">
        <v>123</v>
      </c>
      <c r="L40" s="116"/>
    </row>
    <row r="41" spans="1:12" s="112" customFormat="1" ht="15">
      <c r="A41" s="118">
        <v>35</v>
      </c>
      <c r="B41" s="118">
        <v>3</v>
      </c>
      <c r="C41" s="117" t="s">
        <v>32</v>
      </c>
      <c r="D41" s="244" t="s">
        <v>120</v>
      </c>
      <c r="E41" s="245"/>
      <c r="F41" s="142" t="s">
        <v>106</v>
      </c>
      <c r="G41" s="138" t="s">
        <v>38</v>
      </c>
      <c r="H41" s="138" t="s">
        <v>39</v>
      </c>
      <c r="I41" s="138">
        <v>1</v>
      </c>
      <c r="J41" s="173">
        <v>3</v>
      </c>
      <c r="K41" s="145" t="s">
        <v>123</v>
      </c>
      <c r="L41" s="116">
        <v>4</v>
      </c>
    </row>
    <row r="42" spans="1:12" s="112" customFormat="1" ht="15">
      <c r="A42" s="116">
        <v>36</v>
      </c>
      <c r="B42" s="116">
        <v>4</v>
      </c>
      <c r="C42" s="117" t="s">
        <v>32</v>
      </c>
      <c r="D42" s="244" t="s">
        <v>120</v>
      </c>
      <c r="E42" s="246"/>
      <c r="F42" s="143" t="s">
        <v>107</v>
      </c>
      <c r="G42" s="144" t="s">
        <v>38</v>
      </c>
      <c r="H42" s="144" t="s">
        <v>39</v>
      </c>
      <c r="I42" s="144">
        <v>1</v>
      </c>
      <c r="J42" s="174">
        <v>2</v>
      </c>
      <c r="K42" s="145" t="s">
        <v>123</v>
      </c>
      <c r="L42" s="116">
        <v>5</v>
      </c>
    </row>
    <row r="43" spans="1:12" s="112" customFormat="1" ht="15">
      <c r="A43" s="118">
        <v>37</v>
      </c>
      <c r="B43" s="118">
        <v>5</v>
      </c>
      <c r="C43" s="117" t="s">
        <v>32</v>
      </c>
      <c r="D43" s="244" t="s">
        <v>120</v>
      </c>
      <c r="E43" s="245"/>
      <c r="F43" s="142" t="s">
        <v>109</v>
      </c>
      <c r="G43" s="138" t="s">
        <v>38</v>
      </c>
      <c r="H43" s="138" t="s">
        <v>39</v>
      </c>
      <c r="I43" s="138">
        <v>1</v>
      </c>
      <c r="J43" s="173">
        <v>2</v>
      </c>
      <c r="K43" s="145" t="s">
        <v>123</v>
      </c>
      <c r="L43" s="116"/>
    </row>
    <row r="44" spans="1:12" s="112" customFormat="1" ht="15">
      <c r="A44" s="116">
        <v>38</v>
      </c>
      <c r="B44" s="116">
        <v>1</v>
      </c>
      <c r="C44" s="117" t="s">
        <v>32</v>
      </c>
      <c r="D44" s="244" t="s">
        <v>120</v>
      </c>
      <c r="E44" s="245"/>
      <c r="F44" s="142" t="s">
        <v>52</v>
      </c>
      <c r="G44" s="37" t="s">
        <v>40</v>
      </c>
      <c r="H44" s="37" t="s">
        <v>40</v>
      </c>
      <c r="I44" s="37">
        <v>3</v>
      </c>
      <c r="J44" s="43">
        <v>1</v>
      </c>
      <c r="K44" s="145" t="s">
        <v>123</v>
      </c>
      <c r="L44" s="116"/>
    </row>
    <row r="45" spans="1:12" s="112" customFormat="1" ht="15">
      <c r="A45" s="118">
        <v>39</v>
      </c>
      <c r="B45" s="118">
        <v>2</v>
      </c>
      <c r="C45" s="117" t="s">
        <v>32</v>
      </c>
      <c r="D45" s="244" t="s">
        <v>120</v>
      </c>
      <c r="E45" s="245"/>
      <c r="F45" s="142" t="s">
        <v>84</v>
      </c>
      <c r="G45" s="37" t="s">
        <v>40</v>
      </c>
      <c r="H45" s="37" t="s">
        <v>40</v>
      </c>
      <c r="I45" s="37">
        <v>2</v>
      </c>
      <c r="J45" s="250">
        <v>2</v>
      </c>
      <c r="K45" s="145" t="s">
        <v>123</v>
      </c>
      <c r="L45" s="116"/>
    </row>
    <row r="46" spans="1:12" s="112" customFormat="1" ht="15">
      <c r="A46" s="116">
        <v>40</v>
      </c>
      <c r="B46" s="116">
        <v>3</v>
      </c>
      <c r="C46" s="117" t="s">
        <v>32</v>
      </c>
      <c r="D46" s="244" t="s">
        <v>120</v>
      </c>
      <c r="E46" s="245"/>
      <c r="F46" s="142" t="s">
        <v>85</v>
      </c>
      <c r="G46" s="37" t="s">
        <v>40</v>
      </c>
      <c r="H46" s="37" t="s">
        <v>40</v>
      </c>
      <c r="I46" s="37">
        <v>4</v>
      </c>
      <c r="J46" s="250">
        <v>1</v>
      </c>
      <c r="K46" s="145" t="s">
        <v>123</v>
      </c>
      <c r="L46" s="116"/>
    </row>
    <row r="47" spans="1:12" s="112" customFormat="1" ht="15">
      <c r="A47" s="118">
        <v>41</v>
      </c>
      <c r="B47" s="118">
        <v>4</v>
      </c>
      <c r="C47" s="117" t="s">
        <v>32</v>
      </c>
      <c r="D47" s="244" t="s">
        <v>120</v>
      </c>
      <c r="E47" s="245"/>
      <c r="F47" s="142" t="s">
        <v>86</v>
      </c>
      <c r="G47" s="37" t="s">
        <v>40</v>
      </c>
      <c r="H47" s="37" t="s">
        <v>40</v>
      </c>
      <c r="I47" s="37">
        <v>2</v>
      </c>
      <c r="J47" s="43">
        <v>2</v>
      </c>
      <c r="K47" s="145" t="s">
        <v>123</v>
      </c>
      <c r="L47" s="116">
        <v>8</v>
      </c>
    </row>
    <row r="48" spans="3:12" ht="15">
      <c r="C48" s="113"/>
      <c r="D48" s="113"/>
      <c r="E48" s="113"/>
      <c r="G48" s="113"/>
      <c r="H48" s="113"/>
      <c r="I48" s="113"/>
      <c r="J48" s="113"/>
      <c r="K48" s="113"/>
      <c r="L48" s="113"/>
    </row>
    <row r="49" spans="3:12" ht="15">
      <c r="C49" s="113"/>
      <c r="D49" s="113"/>
      <c r="E49" s="113"/>
      <c r="G49" s="113"/>
      <c r="H49" s="113"/>
      <c r="I49" s="113"/>
      <c r="J49" s="113"/>
      <c r="K49" s="113"/>
      <c r="L49" s="113"/>
    </row>
    <row r="50" spans="3:12" ht="15">
      <c r="C50" s="113"/>
      <c r="D50" s="113"/>
      <c r="E50" s="113"/>
      <c r="G50" s="113"/>
      <c r="H50" s="113"/>
      <c r="I50" s="113"/>
      <c r="J50" s="113"/>
      <c r="K50" s="113"/>
      <c r="L50" s="113"/>
    </row>
    <row r="51" spans="3:12" ht="15">
      <c r="C51" s="113"/>
      <c r="D51" s="113"/>
      <c r="E51" s="113"/>
      <c r="G51" s="113"/>
      <c r="H51" s="113"/>
      <c r="I51" s="113"/>
      <c r="J51" s="113"/>
      <c r="K51" s="113"/>
      <c r="L51" s="113"/>
    </row>
    <row r="52" spans="3:12" ht="15">
      <c r="C52" s="113"/>
      <c r="D52" s="113"/>
      <c r="E52" s="113"/>
      <c r="G52" s="113"/>
      <c r="H52" s="113"/>
      <c r="I52" s="113"/>
      <c r="J52" s="113"/>
      <c r="K52" s="113"/>
      <c r="L52" s="113"/>
    </row>
    <row r="53" spans="3:12" ht="15">
      <c r="C53" s="113"/>
      <c r="D53" s="113"/>
      <c r="E53" s="113"/>
      <c r="G53" s="113"/>
      <c r="H53" s="113"/>
      <c r="I53" s="113"/>
      <c r="J53" s="113"/>
      <c r="K53" s="113"/>
      <c r="L53" s="113"/>
    </row>
    <row r="54" spans="3:12" ht="19.5" customHeight="1">
      <c r="C54" s="113"/>
      <c r="D54" s="113"/>
      <c r="E54" s="113"/>
      <c r="G54" s="113"/>
      <c r="H54" s="113"/>
      <c r="I54" s="113"/>
      <c r="J54" s="113"/>
      <c r="K54" s="113"/>
      <c r="L54" s="113"/>
    </row>
    <row r="55" spans="3:12" ht="15">
      <c r="C55" s="113"/>
      <c r="D55" s="113"/>
      <c r="E55" s="113"/>
      <c r="G55" s="113"/>
      <c r="H55" s="113"/>
      <c r="I55" s="113"/>
      <c r="J55" s="113"/>
      <c r="K55" s="113"/>
      <c r="L55" s="113"/>
    </row>
    <row r="56" spans="3:12" ht="15">
      <c r="C56" s="113"/>
      <c r="D56" s="113"/>
      <c r="E56" s="113"/>
      <c r="G56" s="113"/>
      <c r="H56" s="113"/>
      <c r="I56" s="113"/>
      <c r="J56" s="113"/>
      <c r="K56" s="113"/>
      <c r="L56" s="113"/>
    </row>
    <row r="57" spans="3:12" ht="15">
      <c r="C57" s="113"/>
      <c r="D57" s="113"/>
      <c r="E57" s="113"/>
      <c r="G57" s="113"/>
      <c r="H57" s="113"/>
      <c r="I57" s="113"/>
      <c r="J57" s="113"/>
      <c r="K57" s="113"/>
      <c r="L57" s="113"/>
    </row>
    <row r="58" spans="3:12" ht="15">
      <c r="C58" s="113"/>
      <c r="D58" s="113"/>
      <c r="E58" s="113"/>
      <c r="G58" s="113"/>
      <c r="H58" s="113"/>
      <c r="I58" s="113"/>
      <c r="J58" s="113"/>
      <c r="K58" s="113"/>
      <c r="L58" s="113"/>
    </row>
    <row r="59" spans="3:12" ht="15">
      <c r="C59" s="113"/>
      <c r="D59" s="113"/>
      <c r="E59" s="113"/>
      <c r="G59" s="113"/>
      <c r="H59" s="113"/>
      <c r="I59" s="113"/>
      <c r="J59" s="113"/>
      <c r="K59" s="113"/>
      <c r="L59" s="113"/>
    </row>
    <row r="60" spans="3:12" ht="15">
      <c r="C60" s="113"/>
      <c r="D60" s="113"/>
      <c r="E60" s="113"/>
      <c r="G60" s="113"/>
      <c r="H60" s="113"/>
      <c r="I60" s="113"/>
      <c r="J60" s="113"/>
      <c r="K60" s="113"/>
      <c r="L60" s="113"/>
    </row>
    <row r="61" spans="3:12" ht="15">
      <c r="C61" s="113"/>
      <c r="D61" s="113"/>
      <c r="E61" s="113"/>
      <c r="G61" s="113"/>
      <c r="H61" s="113"/>
      <c r="I61" s="113"/>
      <c r="J61" s="113"/>
      <c r="K61" s="113"/>
      <c r="L61" s="113"/>
    </row>
    <row r="62" spans="3:12" ht="15">
      <c r="C62" s="113"/>
      <c r="D62" s="113"/>
      <c r="E62" s="113"/>
      <c r="G62" s="113"/>
      <c r="H62" s="113"/>
      <c r="I62" s="113"/>
      <c r="J62" s="113"/>
      <c r="K62" s="113"/>
      <c r="L62" s="113"/>
    </row>
    <row r="63" spans="3:12" ht="15">
      <c r="C63" s="113"/>
      <c r="D63" s="113"/>
      <c r="E63" s="113"/>
      <c r="G63" s="113"/>
      <c r="H63" s="113"/>
      <c r="I63" s="113"/>
      <c r="J63" s="113"/>
      <c r="K63" s="113"/>
      <c r="L63" s="113"/>
    </row>
  </sheetData>
  <sheetProtection/>
  <mergeCells count="4">
    <mergeCell ref="C1:W1"/>
    <mergeCell ref="A2:V2"/>
    <mergeCell ref="A3:V3"/>
    <mergeCell ref="A4:V4"/>
  </mergeCells>
  <printOptions horizontalCentered="1"/>
  <pageMargins left="0.5905511811023623" right="0.3937007874015748" top="0.5905511811023623" bottom="0.5905511811023623" header="0.2362204724409449" footer="0.3"/>
  <pageSetup horizontalDpi="600" verticalDpi="600" orientation="portrait" paperSize="9" r:id="rId1"/>
  <headerFooter alignWithMargins="0">
    <oddFooter>&amp;LФайл:&amp;F Лист:&amp;A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NAUU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Fizkultura</dc:creator>
  <cp:keywords/>
  <dc:description/>
  <cp:lastModifiedBy>Admin</cp:lastModifiedBy>
  <cp:lastPrinted>2014-10-24T14:22:01Z</cp:lastPrinted>
  <dcterms:created xsi:type="dcterms:W3CDTF">2006-05-06T09:23:26Z</dcterms:created>
  <dcterms:modified xsi:type="dcterms:W3CDTF">2014-10-24T14:24:16Z</dcterms:modified>
  <cp:category/>
  <cp:version/>
  <cp:contentType/>
  <cp:contentStatus/>
</cp:coreProperties>
</file>