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4545" tabRatio="801" activeTab="0"/>
  </bookViews>
  <sheets>
    <sheet name="Особисті" sheetId="1" r:id="rId1"/>
  </sheets>
  <definedNames/>
  <calcPr fullCalcOnLoad="1"/>
</workbook>
</file>

<file path=xl/sharedStrings.xml><?xml version="1.0" encoding="utf-8"?>
<sst xmlns="http://schemas.openxmlformats.org/spreadsheetml/2006/main" count="334" uniqueCount="130">
  <si>
    <t>Р.н.</t>
  </si>
  <si>
    <t>б/р</t>
  </si>
  <si>
    <t>І</t>
  </si>
  <si>
    <t>ІІІ</t>
  </si>
  <si>
    <t>ІІ</t>
  </si>
  <si>
    <t>Прізвище, ім'я</t>
  </si>
  <si>
    <t>Викон. розряд</t>
  </si>
  <si>
    <t>Місце</t>
  </si>
  <si>
    <t>Власна вага, кг</t>
  </si>
  <si>
    <t>Ривок, кг</t>
  </si>
  <si>
    <t>Поштовх, кг</t>
  </si>
  <si>
    <t>Сума двоборства, кг</t>
  </si>
  <si>
    <t xml:space="preserve">Протокол особистої першості </t>
  </si>
  <si>
    <t>Ч о л о в і к и</t>
  </si>
  <si>
    <t xml:space="preserve"> - </t>
  </si>
  <si>
    <t>Ж і н к и</t>
  </si>
  <si>
    <t>Кривущенко Галина</t>
  </si>
  <si>
    <t>Рибаков Віктор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</si>
  <si>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</si>
  <si>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</si>
  <si>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</si>
  <si>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</si>
  <si>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Вагова категорія 62 кг  </t>
  </si>
  <si>
    <t xml:space="preserve">Вагова категорія 69 кг </t>
  </si>
  <si>
    <t xml:space="preserve">Вагова категорія 56 кг  </t>
  </si>
  <si>
    <t>Вагова категорія 69 кг</t>
  </si>
  <si>
    <t xml:space="preserve">Вагова категорія 63 кг </t>
  </si>
  <si>
    <t xml:space="preserve">Вагова категорія 58 кг </t>
  </si>
  <si>
    <t>Вагова категорія 53 кг</t>
  </si>
  <si>
    <t>Вагова категорія +105 кг</t>
  </si>
  <si>
    <t>1 ю</t>
  </si>
  <si>
    <t>Наханьков Володимир</t>
  </si>
  <si>
    <t>МСУ</t>
  </si>
  <si>
    <t>Дещенко Олексій</t>
  </si>
  <si>
    <t>Чемпіонат м. Києва серед юніорів з важкої  атлетики</t>
  </si>
  <si>
    <t>26-27 лютого 2011 року</t>
  </si>
  <si>
    <t>м. Київ, НУБіП України, зала важкої атлетики</t>
  </si>
  <si>
    <t>№</t>
  </si>
  <si>
    <t>Розр.</t>
  </si>
  <si>
    <t>Команда</t>
  </si>
  <si>
    <t>ДСТ,
відомство</t>
  </si>
  <si>
    <t>Тренер</t>
  </si>
  <si>
    <t>Головне управління по фізичній культурі та спорту Київської міської державної адміністрації</t>
  </si>
  <si>
    <t>Вагова категорія 48 кг</t>
  </si>
  <si>
    <t>Нікончук Марина</t>
  </si>
  <si>
    <t>НУБіП Укр.</t>
  </si>
  <si>
    <t>Колос</t>
  </si>
  <si>
    <t>2 ю</t>
  </si>
  <si>
    <t>Береза Г.Ю.</t>
  </si>
  <si>
    <t>Завадська Марія</t>
  </si>
  <si>
    <t>Центерадзе Таміла</t>
  </si>
  <si>
    <t>3 ю</t>
  </si>
  <si>
    <t>Поліщук Юлія</t>
  </si>
  <si>
    <t>Знаємська Тетяна</t>
  </si>
  <si>
    <t>Шумійчук Вкторія</t>
  </si>
  <si>
    <t>Індуст.коледж</t>
  </si>
  <si>
    <t>Спартак</t>
  </si>
  <si>
    <t>Лисенко В.Ю.</t>
  </si>
  <si>
    <t>Колмогорцева Анастасія</t>
  </si>
  <si>
    <t>Індустр.техн.</t>
  </si>
  <si>
    <t>Федюкова Тетяна</t>
  </si>
  <si>
    <t>Бортнікова Ольга</t>
  </si>
  <si>
    <t>КМСУ</t>
  </si>
  <si>
    <t>НУФВСУ</t>
  </si>
  <si>
    <t>Рошуор В.М., Король Р.І.</t>
  </si>
  <si>
    <t>Вагова категорія 75 кг</t>
  </si>
  <si>
    <t>Акулова Варвара</t>
  </si>
  <si>
    <t>Яременко Олександра</t>
  </si>
  <si>
    <t>Вагова категорія +75 кг</t>
  </si>
  <si>
    <t>Лановенька Інна</t>
  </si>
  <si>
    <t>Бескоровайна Олена</t>
  </si>
  <si>
    <t>Козік Максим</t>
  </si>
  <si>
    <t>ск Десантник</t>
  </si>
  <si>
    <t>Іващенко В.Б.</t>
  </si>
  <si>
    <t>п/к</t>
  </si>
  <si>
    <t>Іващенко В.Б., Береза Г.Ю.</t>
  </si>
  <si>
    <t>Стратієвський Євген</t>
  </si>
  <si>
    <t>Скачков Станіслав</t>
  </si>
  <si>
    <t>Заволович Олександр</t>
  </si>
  <si>
    <t>Андрійчук Володимир</t>
  </si>
  <si>
    <t>Писаренко Євген</t>
  </si>
  <si>
    <t>Полонський Віталій</t>
  </si>
  <si>
    <t>ДЮСШ-2</t>
  </si>
  <si>
    <t>Гузоватий Сергій</t>
  </si>
  <si>
    <t>Логвіненко , Король Р.І.</t>
  </si>
  <si>
    <t>Логвіненко Сергій</t>
  </si>
  <si>
    <t>Болонін Станіслав</t>
  </si>
  <si>
    <t xml:space="preserve">Король Р.І., Рошуор В.М. </t>
  </si>
  <si>
    <t>Гасімов Тімур</t>
  </si>
  <si>
    <t>Атаджанов Садулла</t>
  </si>
  <si>
    <t>Дубина Євген</t>
  </si>
  <si>
    <t>Воронецький Артем</t>
  </si>
  <si>
    <t>Ченчовий Павло</t>
  </si>
  <si>
    <t>Войновський Ярослав</t>
  </si>
  <si>
    <t>Тулінович С.В.</t>
  </si>
  <si>
    <t>Кіданов Дмитро</t>
  </si>
  <si>
    <t>відм.</t>
  </si>
  <si>
    <t>Вождаєнко М.І., Береза Г.Ю.</t>
  </si>
  <si>
    <t>Бдієнко Руслан</t>
  </si>
  <si>
    <t>Лисенко В.Ю., Вождаєнко М.І.</t>
  </si>
  <si>
    <t>Линець Віталій</t>
  </si>
  <si>
    <t>Крапівка Анатолій</t>
  </si>
  <si>
    <t>Береза Г.Ю., Мельник М.І.</t>
  </si>
  <si>
    <t>Лисенко В.Ю., Іващенко В.Б.</t>
  </si>
  <si>
    <t>Іващенко Павло</t>
  </si>
  <si>
    <t>Бдієнко В`ячеслав</t>
  </si>
  <si>
    <t>Вождаєнко М.І., Лисенко В.Л.</t>
  </si>
  <si>
    <t>Лихошерст Едуард</t>
  </si>
  <si>
    <t>Вірич Олександр</t>
  </si>
  <si>
    <t>Мансур Мохамед</t>
  </si>
  <si>
    <t>Бігоцький Роман</t>
  </si>
  <si>
    <t>Вождаєнко М.І.</t>
  </si>
  <si>
    <t>Панчук Роман</t>
  </si>
  <si>
    <t>Гопкало Володимир</t>
  </si>
  <si>
    <t>Дайнеко Ігор</t>
  </si>
  <si>
    <t xml:space="preserve">Головний суддя, НК                                      </t>
  </si>
  <si>
    <t>Головний секретар, НК</t>
  </si>
  <si>
    <t>Г.Ю. Береза (м.Київ)</t>
  </si>
  <si>
    <t>Р.І. Король (м. Бобровиця, Чернігівська обл.)</t>
  </si>
  <si>
    <t>М.Є. Остапенко (м. Київ)</t>
  </si>
  <si>
    <t>Ст. суддя на помості, І категорія</t>
  </si>
  <si>
    <t>П.О. Чирва (м. Київ)</t>
  </si>
  <si>
    <t>Боковий суддя, ІІ категорія</t>
  </si>
  <si>
    <t>С.В. Бурко (м. Київ)</t>
  </si>
  <si>
    <t>Секретар, НК</t>
  </si>
  <si>
    <t>В.К. Пархоменко (м. Київ)</t>
  </si>
  <si>
    <t>В.П. Краснов (м. Київ)</t>
  </si>
  <si>
    <t>Суддя при учасниках, НК</t>
  </si>
  <si>
    <t>Чсуддя на дублі</t>
  </si>
  <si>
    <t>С.С. Бринзак (м. Київ)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</si>
</sst>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uhd.&quot;;\-#,##0\ &quot;uhd.&quot;"/>
    <numFmt numFmtId="165" formatCode="#,##0\ &quot;uhd.&quot;;[Red]\-#,##0\ &quot;uhd.&quot;"/>
    <numFmt numFmtId="166" formatCode="#,##0.00\ &quot;uhd.&quot;;\-#,##0.00\ &quot;uhd.&quot;"/>
    <numFmt numFmtId="167" formatCode="#,##0.00\ &quot;uhd.&quot;;[Red]\-#,##0.00\ &quot;uhd.&quot;"/>
    <numFmt numFmtId="168" formatCode="_-* #,##0\ &quot;uhd.&quot;_-;\-* #,##0\ &quot;uhd.&quot;_-;_-* &quot;-&quot;\ &quot;uhd.&quot;_-;_-@_-"/>
    <numFmt numFmtId="169" formatCode="_-* #,##0\ _u_h_d_._-;\-* #,##0\ _u_h_d_._-;_-* &quot;-&quot;\ _u_h_d_._-;_-@_-"/>
    <numFmt numFmtId="170" formatCode="_-* #,##0.00\ &quot;uhd.&quot;_-;\-* #,##0.00\ &quot;uhd.&quot;_-;_-* &quot;-&quot;??\ &quot;uhd.&quot;_-;_-@_-"/>
    <numFmt numFmtId="171" formatCode="_-* #,##0.00\ _u_h_d_._-;\-* #,##0.00\ _u_h_d_._-;_-* &quot;-&quot;??\ _u_h_d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4.5"/>
      <name val="Times New Roman CYR"/>
      <family val="1"/>
    </font>
    <font>
      <b/>
      <sz val="13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12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 shrinkToFit="1"/>
    </xf>
    <xf numFmtId="180" fontId="14" fillId="0" borderId="1" xfId="0" applyNumberFormat="1" applyFont="1" applyFill="1" applyBorder="1" applyAlignment="1">
      <alignment horizontal="center" vertical="center" textRotation="90" wrapText="1"/>
    </xf>
    <xf numFmtId="1" fontId="6" fillId="0" borderId="1" xfId="0" applyNumberFormat="1" applyFont="1" applyBorder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 shrinkToFi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 shrinkToFit="1"/>
    </xf>
    <xf numFmtId="180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0" fontId="13" fillId="0" borderId="0" xfId="0" applyNumberFormat="1" applyFont="1" applyFill="1" applyAlignment="1">
      <alignment horizontal="center" vertical="center"/>
    </xf>
    <xf numFmtId="180" fontId="15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80" fontId="16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left"/>
    </xf>
    <xf numFmtId="0" fontId="9" fillId="0" borderId="2" xfId="0" applyFont="1" applyBorder="1" applyAlignment="1">
      <alignment vertical="center" wrapText="1"/>
    </xf>
    <xf numFmtId="180" fontId="15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 horizontal="center"/>
    </xf>
    <xf numFmtId="180" fontId="15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3.75390625" style="3" customWidth="1"/>
    <col min="2" max="2" width="25.75390625" style="5" customWidth="1"/>
    <col min="3" max="3" width="7.875" style="6" customWidth="1"/>
    <col min="4" max="4" width="8.125" style="6" customWidth="1"/>
    <col min="5" max="5" width="15.375" style="6" customWidth="1"/>
    <col min="6" max="6" width="14.75390625" style="6" customWidth="1"/>
    <col min="7" max="7" width="6.25390625" style="51" customWidth="1"/>
    <col min="8" max="9" width="5.875" style="52" customWidth="1"/>
    <col min="10" max="10" width="6.125" style="24" customWidth="1"/>
    <col min="11" max="11" width="5.125" style="6" customWidth="1"/>
    <col min="12" max="12" width="8.125" style="6" customWidth="1"/>
    <col min="13" max="13" width="30.125" style="53" customWidth="1"/>
    <col min="14" max="16384" width="9.125" style="3" customWidth="1"/>
  </cols>
  <sheetData>
    <row r="1" spans="1:13" s="2" customFormat="1" ht="20.2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 ht="31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1" customFormat="1" ht="28.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1" customFormat="1" ht="19.5">
      <c r="A4" s="9" t="s">
        <v>35</v>
      </c>
      <c r="C4" s="10"/>
      <c r="D4" s="10"/>
      <c r="E4" s="10"/>
      <c r="F4" s="10"/>
      <c r="G4" s="46"/>
      <c r="H4" s="23"/>
      <c r="I4" s="23"/>
      <c r="J4" s="23"/>
      <c r="K4" s="10"/>
      <c r="L4" s="10"/>
      <c r="M4" s="18" t="s">
        <v>36</v>
      </c>
    </row>
    <row r="5" spans="1:13" s="4" customFormat="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15" customFormat="1" ht="117.75">
      <c r="A6" s="19" t="s">
        <v>37</v>
      </c>
      <c r="B6" s="12" t="s">
        <v>5</v>
      </c>
      <c r="C6" s="13" t="s">
        <v>0</v>
      </c>
      <c r="D6" s="13" t="s">
        <v>38</v>
      </c>
      <c r="E6" s="13" t="s">
        <v>39</v>
      </c>
      <c r="F6" s="13" t="s">
        <v>40</v>
      </c>
      <c r="G6" s="21" t="s">
        <v>8</v>
      </c>
      <c r="H6" s="22" t="s">
        <v>9</v>
      </c>
      <c r="I6" s="22" t="s">
        <v>10</v>
      </c>
      <c r="J6" s="22" t="s">
        <v>11</v>
      </c>
      <c r="K6" s="14" t="s">
        <v>7</v>
      </c>
      <c r="L6" s="14" t="s">
        <v>6</v>
      </c>
      <c r="M6" s="41" t="s">
        <v>41</v>
      </c>
    </row>
    <row r="7" spans="1:13" s="8" customFormat="1" ht="18.75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29" customFormat="1" ht="15.75">
      <c r="A8" s="40" t="s">
        <v>43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30" customFormat="1" ht="15.75">
      <c r="A9" s="54">
        <v>1</v>
      </c>
      <c r="B9" s="33" t="s">
        <v>44</v>
      </c>
      <c r="C9" s="34">
        <v>1991</v>
      </c>
      <c r="D9" s="34" t="s">
        <v>30</v>
      </c>
      <c r="E9" s="34" t="s">
        <v>45</v>
      </c>
      <c r="F9" s="34" t="s">
        <v>46</v>
      </c>
      <c r="G9" s="55">
        <v>45.6</v>
      </c>
      <c r="H9" s="56">
        <v>26</v>
      </c>
      <c r="I9" s="56">
        <v>32</v>
      </c>
      <c r="J9" s="57">
        <f>SUM(H9:I9)</f>
        <v>58</v>
      </c>
      <c r="K9" s="32">
        <v>1</v>
      </c>
      <c r="L9" s="34" t="s">
        <v>47</v>
      </c>
      <c r="M9" s="58" t="s">
        <v>48</v>
      </c>
    </row>
    <row r="10" spans="1:13" s="29" customFormat="1" ht="15.75">
      <c r="A10" s="40" t="s">
        <v>28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s="30" customFormat="1" ht="15.75">
      <c r="A11" s="54">
        <v>1</v>
      </c>
      <c r="B11" s="33" t="s">
        <v>49</v>
      </c>
      <c r="C11" s="34">
        <v>1991</v>
      </c>
      <c r="D11" s="34" t="s">
        <v>3</v>
      </c>
      <c r="E11" s="34" t="s">
        <v>45</v>
      </c>
      <c r="F11" s="34" t="s">
        <v>46</v>
      </c>
      <c r="G11" s="55">
        <v>51.3</v>
      </c>
      <c r="H11" s="56">
        <v>39</v>
      </c>
      <c r="I11" s="56">
        <v>45</v>
      </c>
      <c r="J11" s="57">
        <f>SUM(H11:I11)</f>
        <v>84</v>
      </c>
      <c r="K11" s="32">
        <v>1</v>
      </c>
      <c r="L11" s="34" t="s">
        <v>30</v>
      </c>
      <c r="M11" s="58" t="s">
        <v>48</v>
      </c>
    </row>
    <row r="12" spans="1:13" s="30" customFormat="1" ht="15.75">
      <c r="A12" s="54">
        <v>2</v>
      </c>
      <c r="B12" s="33" t="s">
        <v>50</v>
      </c>
      <c r="C12" s="34">
        <v>1991</v>
      </c>
      <c r="D12" s="34" t="s">
        <v>30</v>
      </c>
      <c r="E12" s="34" t="s">
        <v>45</v>
      </c>
      <c r="F12" s="34" t="s">
        <v>46</v>
      </c>
      <c r="G12" s="55">
        <v>52.8</v>
      </c>
      <c r="H12" s="56">
        <v>26</v>
      </c>
      <c r="I12" s="56">
        <v>31</v>
      </c>
      <c r="J12" s="57">
        <f>SUM(H12:I12)</f>
        <v>57</v>
      </c>
      <c r="K12" s="32">
        <v>2</v>
      </c>
      <c r="L12" s="34" t="s">
        <v>51</v>
      </c>
      <c r="M12" s="58" t="s">
        <v>48</v>
      </c>
    </row>
    <row r="13" spans="1:13" s="29" customFormat="1" ht="15.75">
      <c r="A13" s="40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30" customFormat="1" ht="15.75">
      <c r="A14" s="54">
        <v>1</v>
      </c>
      <c r="B14" s="33" t="s">
        <v>52</v>
      </c>
      <c r="C14" s="34">
        <v>1993</v>
      </c>
      <c r="D14" s="34" t="s">
        <v>30</v>
      </c>
      <c r="E14" s="34" t="s">
        <v>45</v>
      </c>
      <c r="F14" s="34" t="s">
        <v>46</v>
      </c>
      <c r="G14" s="55">
        <v>53.7</v>
      </c>
      <c r="H14" s="56">
        <v>29</v>
      </c>
      <c r="I14" s="56">
        <v>35</v>
      </c>
      <c r="J14" s="57">
        <f>SUM(H14:I14)</f>
        <v>64</v>
      </c>
      <c r="K14" s="32">
        <v>1</v>
      </c>
      <c r="L14" s="34" t="s">
        <v>47</v>
      </c>
      <c r="M14" s="58" t="s">
        <v>48</v>
      </c>
    </row>
    <row r="15" spans="1:13" s="30" customFormat="1" ht="15.75">
      <c r="A15" s="54">
        <v>2</v>
      </c>
      <c r="B15" s="33" t="s">
        <v>53</v>
      </c>
      <c r="C15" s="34">
        <v>1992</v>
      </c>
      <c r="D15" s="34" t="s">
        <v>30</v>
      </c>
      <c r="E15" s="34" t="s">
        <v>45</v>
      </c>
      <c r="F15" s="34" t="s">
        <v>46</v>
      </c>
      <c r="G15" s="55">
        <v>55</v>
      </c>
      <c r="H15" s="56">
        <v>29</v>
      </c>
      <c r="I15" s="56">
        <v>35</v>
      </c>
      <c r="J15" s="57">
        <f>SUM(H15:I15)</f>
        <v>64</v>
      </c>
      <c r="K15" s="32">
        <v>2</v>
      </c>
      <c r="L15" s="34" t="s">
        <v>47</v>
      </c>
      <c r="M15" s="58" t="s">
        <v>48</v>
      </c>
    </row>
    <row r="16" spans="1:13" s="29" customFormat="1" ht="15.75">
      <c r="A16" s="40" t="s">
        <v>26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s="30" customFormat="1" ht="15.75">
      <c r="A17" s="54">
        <v>1</v>
      </c>
      <c r="B17" s="33" t="s">
        <v>54</v>
      </c>
      <c r="C17" s="34">
        <v>1996</v>
      </c>
      <c r="D17" s="34" t="s">
        <v>3</v>
      </c>
      <c r="E17" s="34" t="s">
        <v>55</v>
      </c>
      <c r="F17" s="34" t="s">
        <v>56</v>
      </c>
      <c r="G17" s="55">
        <v>60</v>
      </c>
      <c r="H17" s="56">
        <v>54</v>
      </c>
      <c r="I17" s="56">
        <v>64</v>
      </c>
      <c r="J17" s="57">
        <f>SUM(H17:I17)</f>
        <v>118</v>
      </c>
      <c r="K17" s="32">
        <v>1</v>
      </c>
      <c r="L17" s="34" t="s">
        <v>3</v>
      </c>
      <c r="M17" s="58" t="s">
        <v>57</v>
      </c>
    </row>
    <row r="18" spans="1:13" s="30" customFormat="1" ht="15.75">
      <c r="A18" s="54">
        <v>2</v>
      </c>
      <c r="B18" s="33" t="s">
        <v>58</v>
      </c>
      <c r="C18" s="34">
        <v>1993</v>
      </c>
      <c r="D18" s="34" t="s">
        <v>3</v>
      </c>
      <c r="E18" s="34" t="s">
        <v>59</v>
      </c>
      <c r="F18" s="34" t="s">
        <v>56</v>
      </c>
      <c r="G18" s="55">
        <v>60</v>
      </c>
      <c r="H18" s="56">
        <v>43</v>
      </c>
      <c r="I18" s="56">
        <v>55</v>
      </c>
      <c r="J18" s="57">
        <f>SUM(H18:I18)</f>
        <v>98</v>
      </c>
      <c r="K18" s="32">
        <v>2</v>
      </c>
      <c r="L18" s="34" t="s">
        <v>30</v>
      </c>
      <c r="M18" s="58" t="s">
        <v>57</v>
      </c>
    </row>
    <row r="19" spans="1:13" s="30" customFormat="1" ht="15.75">
      <c r="A19" s="54">
        <v>3</v>
      </c>
      <c r="B19" s="33" t="s">
        <v>16</v>
      </c>
      <c r="C19" s="34">
        <v>1990</v>
      </c>
      <c r="D19" s="34" t="s">
        <v>32</v>
      </c>
      <c r="E19" s="34" t="s">
        <v>45</v>
      </c>
      <c r="F19" s="34" t="s">
        <v>56</v>
      </c>
      <c r="G19" s="55">
        <v>61.4</v>
      </c>
      <c r="H19" s="56">
        <v>60</v>
      </c>
      <c r="I19" s="56">
        <v>80</v>
      </c>
      <c r="J19" s="57">
        <f>SUM(H19:I19)</f>
        <v>140</v>
      </c>
      <c r="K19" s="32" t="s">
        <v>74</v>
      </c>
      <c r="L19" s="34" t="s">
        <v>2</v>
      </c>
      <c r="M19" s="58" t="s">
        <v>75</v>
      </c>
    </row>
    <row r="20" spans="1:13" s="29" customFormat="1" ht="15.75">
      <c r="A20" s="40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s="30" customFormat="1" ht="15.75">
      <c r="A21" s="54">
        <v>1</v>
      </c>
      <c r="B21" s="33" t="s">
        <v>61</v>
      </c>
      <c r="C21" s="34">
        <v>1991</v>
      </c>
      <c r="D21" s="34" t="s">
        <v>62</v>
      </c>
      <c r="E21" s="34" t="s">
        <v>63</v>
      </c>
      <c r="F21" s="34" t="s">
        <v>56</v>
      </c>
      <c r="G21" s="55">
        <v>67.5</v>
      </c>
      <c r="H21" s="56">
        <v>70</v>
      </c>
      <c r="I21" s="56">
        <v>85</v>
      </c>
      <c r="J21" s="57">
        <f>SUM(H21:I21)</f>
        <v>155</v>
      </c>
      <c r="K21" s="32">
        <v>1</v>
      </c>
      <c r="L21" s="34" t="s">
        <v>2</v>
      </c>
      <c r="M21" s="58" t="s">
        <v>64</v>
      </c>
    </row>
    <row r="22" spans="1:13" s="30" customFormat="1" ht="15.75">
      <c r="A22" s="54">
        <v>2</v>
      </c>
      <c r="B22" s="33" t="s">
        <v>60</v>
      </c>
      <c r="C22" s="34">
        <v>1991</v>
      </c>
      <c r="D22" s="34" t="s">
        <v>3</v>
      </c>
      <c r="E22" s="34" t="s">
        <v>45</v>
      </c>
      <c r="F22" s="34" t="s">
        <v>46</v>
      </c>
      <c r="G22" s="55">
        <v>63.2</v>
      </c>
      <c r="H22" s="56">
        <v>30</v>
      </c>
      <c r="I22" s="56">
        <v>47</v>
      </c>
      <c r="J22" s="57">
        <f>SUM(H22:I22)</f>
        <v>77</v>
      </c>
      <c r="K22" s="32">
        <v>2</v>
      </c>
      <c r="L22" s="34" t="s">
        <v>47</v>
      </c>
      <c r="M22" s="58" t="s">
        <v>48</v>
      </c>
    </row>
    <row r="23" spans="1:13" s="29" customFormat="1" ht="15.75">
      <c r="A23" s="40" t="s">
        <v>65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s="30" customFormat="1" ht="15.75">
      <c r="A24" s="54">
        <v>1</v>
      </c>
      <c r="B24" s="33" t="s">
        <v>66</v>
      </c>
      <c r="C24" s="34">
        <v>1992</v>
      </c>
      <c r="D24" s="34" t="s">
        <v>32</v>
      </c>
      <c r="E24" s="34" t="s">
        <v>63</v>
      </c>
      <c r="F24" s="34" t="s">
        <v>56</v>
      </c>
      <c r="G24" s="55">
        <v>75</v>
      </c>
      <c r="H24" s="56">
        <v>80</v>
      </c>
      <c r="I24" s="56">
        <v>100</v>
      </c>
      <c r="J24" s="57">
        <f>SUM(H24:I24)</f>
        <v>180</v>
      </c>
      <c r="K24" s="32">
        <v>1</v>
      </c>
      <c r="L24" s="34" t="s">
        <v>32</v>
      </c>
      <c r="M24" s="58" t="s">
        <v>64</v>
      </c>
    </row>
    <row r="25" spans="1:13" s="30" customFormat="1" ht="15.75">
      <c r="A25" s="54">
        <v>2</v>
      </c>
      <c r="B25" s="33" t="s">
        <v>67</v>
      </c>
      <c r="C25" s="34">
        <v>1993</v>
      </c>
      <c r="D25" s="34" t="s">
        <v>30</v>
      </c>
      <c r="E25" s="34" t="s">
        <v>45</v>
      </c>
      <c r="F25" s="34" t="s">
        <v>46</v>
      </c>
      <c r="G25" s="55">
        <v>75</v>
      </c>
      <c r="H25" s="56">
        <v>30</v>
      </c>
      <c r="I25" s="56">
        <v>36</v>
      </c>
      <c r="J25" s="57">
        <f>SUM(H25:I25)</f>
        <v>66</v>
      </c>
      <c r="K25" s="32">
        <v>2</v>
      </c>
      <c r="L25" s="34" t="s">
        <v>51</v>
      </c>
      <c r="M25" s="58" t="s">
        <v>48</v>
      </c>
    </row>
    <row r="26" spans="1:13" s="29" customFormat="1" ht="15.75">
      <c r="A26" s="40" t="s">
        <v>68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30" customFormat="1" ht="15.75">
      <c r="A27" s="54">
        <v>1</v>
      </c>
      <c r="B27" s="33" t="s">
        <v>69</v>
      </c>
      <c r="C27" s="34">
        <v>1991</v>
      </c>
      <c r="D27" s="34" t="s">
        <v>3</v>
      </c>
      <c r="E27" s="34" t="s">
        <v>45</v>
      </c>
      <c r="F27" s="34" t="s">
        <v>46</v>
      </c>
      <c r="G27" s="55">
        <v>76</v>
      </c>
      <c r="H27" s="56">
        <v>40</v>
      </c>
      <c r="I27" s="56">
        <v>50</v>
      </c>
      <c r="J27" s="57">
        <f>SUM(H27:I27)</f>
        <v>90</v>
      </c>
      <c r="K27" s="32">
        <v>1</v>
      </c>
      <c r="L27" s="34" t="s">
        <v>47</v>
      </c>
      <c r="M27" s="58" t="s">
        <v>48</v>
      </c>
    </row>
    <row r="28" spans="1:13" s="30" customFormat="1" ht="15.75">
      <c r="A28" s="54">
        <v>2</v>
      </c>
      <c r="B28" s="33" t="s">
        <v>70</v>
      </c>
      <c r="C28" s="34">
        <v>1992</v>
      </c>
      <c r="D28" s="34" t="s">
        <v>30</v>
      </c>
      <c r="E28" s="34" t="s">
        <v>45</v>
      </c>
      <c r="F28" s="34" t="s">
        <v>46</v>
      </c>
      <c r="G28" s="55">
        <v>86</v>
      </c>
      <c r="H28" s="56">
        <v>24</v>
      </c>
      <c r="I28" s="56">
        <v>30</v>
      </c>
      <c r="J28" s="57">
        <f>SUM(H28:I28)</f>
        <v>54</v>
      </c>
      <c r="K28" s="32">
        <v>2</v>
      </c>
      <c r="L28" s="34" t="s">
        <v>14</v>
      </c>
      <c r="M28" s="58" t="s">
        <v>48</v>
      </c>
    </row>
    <row r="29" spans="1:13" s="8" customFormat="1" ht="31.5" customHeight="1">
      <c r="A29" s="39" t="s">
        <v>13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s="16" customFormat="1" ht="15.75">
      <c r="A30" s="35" t="s">
        <v>24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0"/>
    </row>
    <row r="31" spans="1:13" s="30" customFormat="1" ht="15.75">
      <c r="A31" s="54">
        <v>1</v>
      </c>
      <c r="B31" s="33" t="s">
        <v>71</v>
      </c>
      <c r="C31" s="34">
        <v>1997</v>
      </c>
      <c r="D31" s="34" t="s">
        <v>30</v>
      </c>
      <c r="E31" s="34" t="s">
        <v>72</v>
      </c>
      <c r="F31" s="34" t="s">
        <v>56</v>
      </c>
      <c r="G31" s="55">
        <v>52.7</v>
      </c>
      <c r="H31" s="56">
        <v>52</v>
      </c>
      <c r="I31" s="56">
        <v>67</v>
      </c>
      <c r="J31" s="57">
        <f>SUM(H31:I31)</f>
        <v>119</v>
      </c>
      <c r="K31" s="32">
        <v>1</v>
      </c>
      <c r="L31" s="34" t="s">
        <v>30</v>
      </c>
      <c r="M31" s="58" t="s">
        <v>73</v>
      </c>
    </row>
    <row r="32" spans="1:13" s="30" customFormat="1" ht="15.75">
      <c r="A32" s="54">
        <v>2</v>
      </c>
      <c r="B32" s="33" t="s">
        <v>76</v>
      </c>
      <c r="C32" s="34">
        <v>1996</v>
      </c>
      <c r="D32" s="34" t="s">
        <v>47</v>
      </c>
      <c r="E32" s="34" t="s">
        <v>72</v>
      </c>
      <c r="F32" s="34" t="s">
        <v>56</v>
      </c>
      <c r="G32" s="55">
        <v>49.7</v>
      </c>
      <c r="H32" s="56">
        <v>45</v>
      </c>
      <c r="I32" s="56">
        <v>55</v>
      </c>
      <c r="J32" s="57">
        <f>SUM(H32:I32)</f>
        <v>100</v>
      </c>
      <c r="K32" s="32">
        <v>2</v>
      </c>
      <c r="L32" s="34" t="s">
        <v>47</v>
      </c>
      <c r="M32" s="58" t="s">
        <v>73</v>
      </c>
    </row>
    <row r="33" spans="1:13" s="30" customFormat="1" ht="15.75">
      <c r="A33" s="54">
        <v>3</v>
      </c>
      <c r="B33" s="33" t="s">
        <v>77</v>
      </c>
      <c r="C33" s="34">
        <v>1992</v>
      </c>
      <c r="D33" s="34" t="s">
        <v>30</v>
      </c>
      <c r="E33" s="34" t="s">
        <v>45</v>
      </c>
      <c r="F33" s="34" t="s">
        <v>46</v>
      </c>
      <c r="G33" s="55">
        <v>56</v>
      </c>
      <c r="H33" s="56">
        <v>37</v>
      </c>
      <c r="I33" s="56">
        <v>53</v>
      </c>
      <c r="J33" s="57">
        <f>SUM(H33:I33)</f>
        <v>90</v>
      </c>
      <c r="K33" s="32">
        <v>3</v>
      </c>
      <c r="L33" s="34" t="s">
        <v>47</v>
      </c>
      <c r="M33" s="58" t="s">
        <v>48</v>
      </c>
    </row>
    <row r="34" spans="1:13" s="16" customFormat="1" ht="20.25" customHeight="1">
      <c r="A34" s="35" t="s">
        <v>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20"/>
    </row>
    <row r="35" spans="1:13" s="30" customFormat="1" ht="15.75">
      <c r="A35" s="54">
        <v>1</v>
      </c>
      <c r="B35" s="33" t="s">
        <v>78</v>
      </c>
      <c r="C35" s="34">
        <v>1997</v>
      </c>
      <c r="D35" s="34" t="s">
        <v>47</v>
      </c>
      <c r="E35" s="34" t="s">
        <v>72</v>
      </c>
      <c r="F35" s="34" t="s">
        <v>56</v>
      </c>
      <c r="G35" s="55">
        <v>60</v>
      </c>
      <c r="H35" s="56">
        <v>60</v>
      </c>
      <c r="I35" s="56">
        <v>75</v>
      </c>
      <c r="J35" s="57">
        <f>SUM(H35:I35)</f>
        <v>135</v>
      </c>
      <c r="K35" s="32">
        <v>1</v>
      </c>
      <c r="L35" s="34" t="s">
        <v>30</v>
      </c>
      <c r="M35" s="58" t="s">
        <v>73</v>
      </c>
    </row>
    <row r="36" spans="1:13" s="30" customFormat="1" ht="15.75">
      <c r="A36" s="54">
        <v>2</v>
      </c>
      <c r="B36" s="33" t="s">
        <v>79</v>
      </c>
      <c r="C36" s="34">
        <v>1996</v>
      </c>
      <c r="D36" s="34" t="s">
        <v>47</v>
      </c>
      <c r="E36" s="34" t="s">
        <v>59</v>
      </c>
      <c r="F36" s="34" t="s">
        <v>56</v>
      </c>
      <c r="G36" s="55">
        <v>58.5</v>
      </c>
      <c r="H36" s="56">
        <v>55</v>
      </c>
      <c r="I36" s="56">
        <v>72</v>
      </c>
      <c r="J36" s="57">
        <f>SUM(H36:I36)</f>
        <v>127</v>
      </c>
      <c r="K36" s="32">
        <v>2</v>
      </c>
      <c r="L36" s="34" t="s">
        <v>30</v>
      </c>
      <c r="M36" s="58" t="s">
        <v>57</v>
      </c>
    </row>
    <row r="37" spans="1:13" s="30" customFormat="1" ht="15.75">
      <c r="A37" s="54">
        <v>3</v>
      </c>
      <c r="B37" s="33" t="s">
        <v>80</v>
      </c>
      <c r="C37" s="34">
        <v>1992</v>
      </c>
      <c r="D37" s="34" t="s">
        <v>30</v>
      </c>
      <c r="E37" s="34" t="s">
        <v>45</v>
      </c>
      <c r="F37" s="34" t="s">
        <v>46</v>
      </c>
      <c r="G37" s="55">
        <v>62</v>
      </c>
      <c r="H37" s="56">
        <v>45</v>
      </c>
      <c r="I37" s="56">
        <v>62</v>
      </c>
      <c r="J37" s="57">
        <f>SUM(H37:I37)</f>
        <v>107</v>
      </c>
      <c r="K37" s="32">
        <v>3</v>
      </c>
      <c r="L37" s="34" t="s">
        <v>47</v>
      </c>
      <c r="M37" s="58" t="s">
        <v>48</v>
      </c>
    </row>
    <row r="38" spans="1:13" s="30" customFormat="1" ht="15.75">
      <c r="A38" s="54">
        <v>4</v>
      </c>
      <c r="B38" s="33" t="s">
        <v>81</v>
      </c>
      <c r="C38" s="34">
        <v>1996</v>
      </c>
      <c r="D38" s="34" t="s">
        <v>51</v>
      </c>
      <c r="E38" s="34" t="s">
        <v>82</v>
      </c>
      <c r="F38" s="34" t="s">
        <v>56</v>
      </c>
      <c r="G38" s="55">
        <v>62</v>
      </c>
      <c r="H38" s="56">
        <v>46</v>
      </c>
      <c r="I38" s="56">
        <v>60</v>
      </c>
      <c r="J38" s="57">
        <f>SUM(H38:I38)</f>
        <v>106</v>
      </c>
      <c r="K38" s="32">
        <v>4</v>
      </c>
      <c r="L38" s="34" t="s">
        <v>47</v>
      </c>
      <c r="M38" s="58" t="s">
        <v>84</v>
      </c>
    </row>
    <row r="39" spans="1:13" s="16" customFormat="1" ht="19.5" customHeight="1">
      <c r="A39" s="35" t="s">
        <v>23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20"/>
    </row>
    <row r="40" spans="1:13" s="30" customFormat="1" ht="15.75">
      <c r="A40" s="54">
        <v>1</v>
      </c>
      <c r="B40" s="33" t="s">
        <v>83</v>
      </c>
      <c r="C40" s="34">
        <v>1993</v>
      </c>
      <c r="D40" s="34" t="s">
        <v>62</v>
      </c>
      <c r="E40" s="34" t="s">
        <v>82</v>
      </c>
      <c r="F40" s="34" t="s">
        <v>56</v>
      </c>
      <c r="G40" s="55">
        <v>68</v>
      </c>
      <c r="H40" s="56">
        <v>90</v>
      </c>
      <c r="I40" s="56">
        <v>115</v>
      </c>
      <c r="J40" s="57">
        <f>SUM(H40:I40)</f>
        <v>205</v>
      </c>
      <c r="K40" s="32">
        <v>1</v>
      </c>
      <c r="L40" s="34" t="s">
        <v>4</v>
      </c>
      <c r="M40" s="58" t="s">
        <v>84</v>
      </c>
    </row>
    <row r="41" spans="1:13" s="30" customFormat="1" ht="15.75">
      <c r="A41" s="54">
        <v>2</v>
      </c>
      <c r="B41" s="33" t="s">
        <v>85</v>
      </c>
      <c r="C41" s="34">
        <v>1995</v>
      </c>
      <c r="D41" s="34" t="s">
        <v>4</v>
      </c>
      <c r="E41" s="34" t="s">
        <v>82</v>
      </c>
      <c r="F41" s="34" t="s">
        <v>56</v>
      </c>
      <c r="G41" s="55">
        <v>69</v>
      </c>
      <c r="H41" s="56">
        <v>81</v>
      </c>
      <c r="I41" s="56">
        <v>110</v>
      </c>
      <c r="J41" s="57">
        <f>SUM(H41:I41)</f>
        <v>191</v>
      </c>
      <c r="K41" s="32">
        <v>2</v>
      </c>
      <c r="L41" s="34" t="s">
        <v>4</v>
      </c>
      <c r="M41" s="58" t="s">
        <v>84</v>
      </c>
    </row>
    <row r="42" spans="1:13" s="30" customFormat="1" ht="15.75">
      <c r="A42" s="54">
        <v>3</v>
      </c>
      <c r="B42" s="33" t="s">
        <v>86</v>
      </c>
      <c r="C42" s="34">
        <v>1993</v>
      </c>
      <c r="D42" s="34" t="s">
        <v>3</v>
      </c>
      <c r="E42" s="34" t="s">
        <v>82</v>
      </c>
      <c r="F42" s="34" t="s">
        <v>56</v>
      </c>
      <c r="G42" s="55">
        <v>68.6</v>
      </c>
      <c r="H42" s="56">
        <v>80</v>
      </c>
      <c r="I42" s="56">
        <v>106</v>
      </c>
      <c r="J42" s="57">
        <f>SUM(H42:I42)</f>
        <v>186</v>
      </c>
      <c r="K42" s="32">
        <v>3</v>
      </c>
      <c r="L42" s="34" t="s">
        <v>4</v>
      </c>
      <c r="M42" s="58" t="s">
        <v>87</v>
      </c>
    </row>
    <row r="43" spans="1:13" s="30" customFormat="1" ht="15.75">
      <c r="A43" s="54">
        <v>4</v>
      </c>
      <c r="B43" s="33" t="s">
        <v>88</v>
      </c>
      <c r="C43" s="34">
        <v>1998</v>
      </c>
      <c r="D43" s="34" t="s">
        <v>1</v>
      </c>
      <c r="E43" s="34" t="s">
        <v>82</v>
      </c>
      <c r="F43" s="34" t="s">
        <v>56</v>
      </c>
      <c r="G43" s="55">
        <v>69</v>
      </c>
      <c r="H43" s="56">
        <v>42</v>
      </c>
      <c r="I43" s="56">
        <v>51</v>
      </c>
      <c r="J43" s="57">
        <f>SUM(H43:I43)</f>
        <v>93</v>
      </c>
      <c r="K43" s="32">
        <v>4</v>
      </c>
      <c r="L43" s="34" t="s">
        <v>14</v>
      </c>
      <c r="M43" s="58" t="s">
        <v>87</v>
      </c>
    </row>
    <row r="44" spans="1:13" s="30" customFormat="1" ht="15.75">
      <c r="A44" s="54">
        <v>5</v>
      </c>
      <c r="B44" s="33" t="s">
        <v>89</v>
      </c>
      <c r="C44" s="34">
        <v>1986</v>
      </c>
      <c r="D44" s="34" t="s">
        <v>4</v>
      </c>
      <c r="E44" s="34" t="s">
        <v>45</v>
      </c>
      <c r="F44" s="34" t="s">
        <v>46</v>
      </c>
      <c r="G44" s="55">
        <v>68.9</v>
      </c>
      <c r="H44" s="56">
        <v>100</v>
      </c>
      <c r="I44" s="56">
        <v>130</v>
      </c>
      <c r="J44" s="57">
        <f>SUM(H44:I44)</f>
        <v>230</v>
      </c>
      <c r="K44" s="32" t="s">
        <v>74</v>
      </c>
      <c r="L44" s="34" t="s">
        <v>2</v>
      </c>
      <c r="M44" s="58" t="s">
        <v>48</v>
      </c>
    </row>
    <row r="45" spans="1:13" s="16" customFormat="1" ht="17.25" customHeight="1">
      <c r="A45" s="35" t="s">
        <v>20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20"/>
    </row>
    <row r="46" spans="1:13" s="30" customFormat="1" ht="15.75">
      <c r="A46" s="54">
        <v>1</v>
      </c>
      <c r="B46" s="33" t="s">
        <v>90</v>
      </c>
      <c r="C46" s="34">
        <v>1993</v>
      </c>
      <c r="D46" s="34" t="s">
        <v>2</v>
      </c>
      <c r="E46" s="31" t="s">
        <v>63</v>
      </c>
      <c r="F46" s="34" t="s">
        <v>56</v>
      </c>
      <c r="G46" s="55">
        <v>75.5</v>
      </c>
      <c r="H46" s="56">
        <v>105</v>
      </c>
      <c r="I46" s="56">
        <v>135</v>
      </c>
      <c r="J46" s="57">
        <f>SUM(H46:I46)</f>
        <v>240</v>
      </c>
      <c r="K46" s="32">
        <v>1</v>
      </c>
      <c r="L46" s="34" t="s">
        <v>2</v>
      </c>
      <c r="M46" s="43" t="s">
        <v>87</v>
      </c>
    </row>
    <row r="47" spans="1:13" s="30" customFormat="1" ht="15.75">
      <c r="A47" s="54">
        <v>2</v>
      </c>
      <c r="B47" s="33" t="s">
        <v>91</v>
      </c>
      <c r="C47" s="34">
        <v>1992</v>
      </c>
      <c r="D47" s="34" t="s">
        <v>4</v>
      </c>
      <c r="E47" s="31" t="s">
        <v>63</v>
      </c>
      <c r="F47" s="34" t="s">
        <v>56</v>
      </c>
      <c r="G47" s="55">
        <v>77</v>
      </c>
      <c r="H47" s="56">
        <v>100</v>
      </c>
      <c r="I47" s="56">
        <v>130</v>
      </c>
      <c r="J47" s="57">
        <f>SUM(H47:I47)</f>
        <v>230</v>
      </c>
      <c r="K47" s="32">
        <v>2</v>
      </c>
      <c r="L47" s="34" t="s">
        <v>2</v>
      </c>
      <c r="M47" s="43" t="s">
        <v>87</v>
      </c>
    </row>
    <row r="48" spans="1:13" s="30" customFormat="1" ht="15.75">
      <c r="A48" s="54">
        <v>3</v>
      </c>
      <c r="B48" s="33" t="s">
        <v>92</v>
      </c>
      <c r="C48" s="34">
        <v>1993</v>
      </c>
      <c r="D48" s="34" t="s">
        <v>2</v>
      </c>
      <c r="E48" s="34" t="s">
        <v>72</v>
      </c>
      <c r="F48" s="34" t="s">
        <v>56</v>
      </c>
      <c r="G48" s="55">
        <v>73.7</v>
      </c>
      <c r="H48" s="56">
        <v>100</v>
      </c>
      <c r="I48" s="56">
        <v>120</v>
      </c>
      <c r="J48" s="57">
        <f>SUM(H48:I48)</f>
        <v>220</v>
      </c>
      <c r="K48" s="32">
        <v>3</v>
      </c>
      <c r="L48" s="34" t="s">
        <v>4</v>
      </c>
      <c r="M48" s="58" t="s">
        <v>73</v>
      </c>
    </row>
    <row r="49" spans="1:13" s="30" customFormat="1" ht="15.75">
      <c r="A49" s="54">
        <v>4</v>
      </c>
      <c r="B49" s="33" t="s">
        <v>93</v>
      </c>
      <c r="C49" s="34">
        <v>1993</v>
      </c>
      <c r="D49" s="34" t="s">
        <v>4</v>
      </c>
      <c r="E49" s="31" t="s">
        <v>63</v>
      </c>
      <c r="F49" s="34" t="s">
        <v>56</v>
      </c>
      <c r="G49" s="55">
        <v>77</v>
      </c>
      <c r="H49" s="56">
        <v>75</v>
      </c>
      <c r="I49" s="56">
        <v>95</v>
      </c>
      <c r="J49" s="57">
        <f>SUM(H49:I49)</f>
        <v>170</v>
      </c>
      <c r="K49" s="32">
        <v>4</v>
      </c>
      <c r="L49" s="34" t="s">
        <v>30</v>
      </c>
      <c r="M49" s="58" t="s">
        <v>94</v>
      </c>
    </row>
    <row r="50" spans="1:13" s="30" customFormat="1" ht="15.75">
      <c r="A50" s="54">
        <v>5</v>
      </c>
      <c r="B50" s="33" t="s">
        <v>95</v>
      </c>
      <c r="C50" s="34">
        <v>1994</v>
      </c>
      <c r="D50" s="34" t="s">
        <v>4</v>
      </c>
      <c r="E50" s="34" t="s">
        <v>82</v>
      </c>
      <c r="F50" s="34" t="s">
        <v>56</v>
      </c>
      <c r="G50" s="55">
        <v>77</v>
      </c>
      <c r="H50" s="56">
        <v>100</v>
      </c>
      <c r="I50" s="56" t="s">
        <v>96</v>
      </c>
      <c r="J50" s="57">
        <f>SUM(H50:I50)</f>
        <v>100</v>
      </c>
      <c r="K50" s="32" t="s">
        <v>14</v>
      </c>
      <c r="L50" s="34" t="s">
        <v>14</v>
      </c>
      <c r="M50" s="43" t="s">
        <v>87</v>
      </c>
    </row>
    <row r="51" spans="1:13" s="30" customFormat="1" ht="15.75">
      <c r="A51" s="54">
        <v>6</v>
      </c>
      <c r="B51" s="33" t="s">
        <v>17</v>
      </c>
      <c r="C51" s="34">
        <v>1989</v>
      </c>
      <c r="D51" s="34" t="s">
        <v>4</v>
      </c>
      <c r="E51" s="34" t="s">
        <v>45</v>
      </c>
      <c r="F51" s="34" t="s">
        <v>46</v>
      </c>
      <c r="G51" s="55">
        <v>71.1</v>
      </c>
      <c r="H51" s="56">
        <v>105</v>
      </c>
      <c r="I51" s="56">
        <v>125</v>
      </c>
      <c r="J51" s="57">
        <f>SUM(H51:I51)</f>
        <v>230</v>
      </c>
      <c r="K51" s="32" t="s">
        <v>74</v>
      </c>
      <c r="L51" s="34" t="s">
        <v>2</v>
      </c>
      <c r="M51" s="58" t="s">
        <v>48</v>
      </c>
    </row>
    <row r="52" spans="1:13" s="16" customFormat="1" ht="21" customHeight="1">
      <c r="A52" s="35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20"/>
    </row>
    <row r="53" spans="1:13" s="30" customFormat="1" ht="15.75">
      <c r="A53" s="54">
        <v>1</v>
      </c>
      <c r="B53" s="33" t="s">
        <v>33</v>
      </c>
      <c r="C53" s="34">
        <v>1991</v>
      </c>
      <c r="D53" s="34" t="s">
        <v>62</v>
      </c>
      <c r="E53" s="34" t="s">
        <v>45</v>
      </c>
      <c r="F53" s="34" t="s">
        <v>46</v>
      </c>
      <c r="G53" s="55">
        <v>79.3</v>
      </c>
      <c r="H53" s="56">
        <v>126</v>
      </c>
      <c r="I53" s="56">
        <v>140</v>
      </c>
      <c r="J53" s="57">
        <f>SUM(H53:I53)</f>
        <v>266</v>
      </c>
      <c r="K53" s="32">
        <v>1</v>
      </c>
      <c r="L53" s="34" t="s">
        <v>2</v>
      </c>
      <c r="M53" s="58" t="s">
        <v>97</v>
      </c>
    </row>
    <row r="54" spans="1:13" s="30" customFormat="1" ht="31.5">
      <c r="A54" s="54">
        <v>2</v>
      </c>
      <c r="B54" s="33" t="s">
        <v>98</v>
      </c>
      <c r="C54" s="34">
        <v>1993</v>
      </c>
      <c r="D54" s="34" t="s">
        <v>2</v>
      </c>
      <c r="E54" s="31" t="s">
        <v>59</v>
      </c>
      <c r="F54" s="31" t="s">
        <v>56</v>
      </c>
      <c r="G54" s="55">
        <v>85</v>
      </c>
      <c r="H54" s="56">
        <v>118</v>
      </c>
      <c r="I54" s="56">
        <v>135</v>
      </c>
      <c r="J54" s="57">
        <f>SUM(H54:I54)</f>
        <v>253</v>
      </c>
      <c r="K54" s="32">
        <v>2</v>
      </c>
      <c r="L54" s="34" t="s">
        <v>2</v>
      </c>
      <c r="M54" s="58" t="s">
        <v>99</v>
      </c>
    </row>
    <row r="55" spans="1:13" s="30" customFormat="1" ht="15.75">
      <c r="A55" s="54">
        <v>3</v>
      </c>
      <c r="B55" s="33" t="s">
        <v>100</v>
      </c>
      <c r="C55" s="34">
        <v>1991</v>
      </c>
      <c r="D55" s="34" t="s">
        <v>30</v>
      </c>
      <c r="E55" s="34" t="s">
        <v>45</v>
      </c>
      <c r="F55" s="34" t="s">
        <v>46</v>
      </c>
      <c r="G55" s="55">
        <v>78</v>
      </c>
      <c r="H55" s="56">
        <v>55</v>
      </c>
      <c r="I55" s="56">
        <v>65</v>
      </c>
      <c r="J55" s="57">
        <f>SUM(H55:I55)</f>
        <v>120</v>
      </c>
      <c r="K55" s="32">
        <v>3</v>
      </c>
      <c r="L55" s="34" t="s">
        <v>51</v>
      </c>
      <c r="M55" s="58" t="s">
        <v>48</v>
      </c>
    </row>
    <row r="56" spans="1:13" s="30" customFormat="1" ht="31.5">
      <c r="A56" s="54">
        <v>4</v>
      </c>
      <c r="B56" s="33" t="s">
        <v>101</v>
      </c>
      <c r="C56" s="34">
        <v>1989</v>
      </c>
      <c r="D56" s="34" t="s">
        <v>2</v>
      </c>
      <c r="E56" s="34" t="s">
        <v>45</v>
      </c>
      <c r="F56" s="34" t="s">
        <v>46</v>
      </c>
      <c r="G56" s="55">
        <v>79</v>
      </c>
      <c r="H56" s="56">
        <v>125</v>
      </c>
      <c r="I56" s="56">
        <v>155</v>
      </c>
      <c r="J56" s="57">
        <f>SUM(H56:I56)</f>
        <v>280</v>
      </c>
      <c r="K56" s="32" t="s">
        <v>74</v>
      </c>
      <c r="L56" s="34" t="s">
        <v>62</v>
      </c>
      <c r="M56" s="58" t="s">
        <v>102</v>
      </c>
    </row>
    <row r="57" spans="1:13" s="30" customFormat="1" ht="31.5">
      <c r="A57" s="54">
        <v>5</v>
      </c>
      <c r="B57" s="33" t="s">
        <v>31</v>
      </c>
      <c r="C57" s="34">
        <v>1988</v>
      </c>
      <c r="D57" s="34" t="s">
        <v>32</v>
      </c>
      <c r="E57" s="34" t="s">
        <v>45</v>
      </c>
      <c r="F57" s="34" t="s">
        <v>56</v>
      </c>
      <c r="G57" s="55">
        <v>85</v>
      </c>
      <c r="H57" s="56">
        <v>125</v>
      </c>
      <c r="I57" s="56">
        <v>160</v>
      </c>
      <c r="J57" s="57">
        <f>SUM(H57:I57)</f>
        <v>285</v>
      </c>
      <c r="K57" s="32" t="s">
        <v>74</v>
      </c>
      <c r="L57" s="34" t="s">
        <v>62</v>
      </c>
      <c r="M57" s="58" t="s">
        <v>103</v>
      </c>
    </row>
    <row r="58" spans="1:13" s="17" customFormat="1" ht="15.75">
      <c r="A58" s="35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20"/>
    </row>
    <row r="59" spans="1:13" s="30" customFormat="1" ht="15.75">
      <c r="A59" s="54">
        <v>1</v>
      </c>
      <c r="B59" s="33" t="s">
        <v>104</v>
      </c>
      <c r="C59" s="34">
        <v>1992</v>
      </c>
      <c r="D59" s="34" t="s">
        <v>32</v>
      </c>
      <c r="E59" s="34" t="s">
        <v>72</v>
      </c>
      <c r="F59" s="34" t="s">
        <v>56</v>
      </c>
      <c r="G59" s="55">
        <v>88</v>
      </c>
      <c r="H59" s="56">
        <v>125</v>
      </c>
      <c r="I59" s="56">
        <v>155</v>
      </c>
      <c r="J59" s="57">
        <f>SUM(H59:I59)</f>
        <v>280</v>
      </c>
      <c r="K59" s="32">
        <v>1</v>
      </c>
      <c r="L59" s="34" t="s">
        <v>2</v>
      </c>
      <c r="M59" s="58" t="s">
        <v>73</v>
      </c>
    </row>
    <row r="60" spans="1:13" s="30" customFormat="1" ht="31.5">
      <c r="A60" s="54">
        <v>2</v>
      </c>
      <c r="B60" s="33" t="s">
        <v>105</v>
      </c>
      <c r="C60" s="34">
        <v>1995</v>
      </c>
      <c r="D60" s="34" t="s">
        <v>3</v>
      </c>
      <c r="E60" s="31" t="s">
        <v>59</v>
      </c>
      <c r="F60" s="31" t="s">
        <v>56</v>
      </c>
      <c r="G60" s="55">
        <v>93.9</v>
      </c>
      <c r="H60" s="56">
        <v>105</v>
      </c>
      <c r="I60" s="56">
        <v>130</v>
      </c>
      <c r="J60" s="57">
        <f>SUM(H60:I60)</f>
        <v>235</v>
      </c>
      <c r="K60" s="32">
        <v>2</v>
      </c>
      <c r="L60" s="34" t="s">
        <v>4</v>
      </c>
      <c r="M60" s="58" t="s">
        <v>106</v>
      </c>
    </row>
    <row r="61" spans="1:13" s="30" customFormat="1" ht="15.75">
      <c r="A61" s="54">
        <v>3</v>
      </c>
      <c r="B61" s="33" t="s">
        <v>107</v>
      </c>
      <c r="C61" s="34">
        <v>1991</v>
      </c>
      <c r="D61" s="34" t="s">
        <v>30</v>
      </c>
      <c r="E61" s="34" t="s">
        <v>45</v>
      </c>
      <c r="F61" s="34" t="s">
        <v>46</v>
      </c>
      <c r="G61" s="55">
        <v>86.1</v>
      </c>
      <c r="H61" s="56">
        <v>70</v>
      </c>
      <c r="I61" s="56">
        <v>95</v>
      </c>
      <c r="J61" s="57">
        <f>SUM(H61:I61)</f>
        <v>165</v>
      </c>
      <c r="K61" s="32">
        <v>3</v>
      </c>
      <c r="L61" s="34" t="s">
        <v>30</v>
      </c>
      <c r="M61" s="58" t="s">
        <v>48</v>
      </c>
    </row>
    <row r="62" spans="1:13" s="17" customFormat="1" ht="15.75">
      <c r="A62" s="35" t="s">
        <v>21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20"/>
    </row>
    <row r="63" spans="1:13" s="30" customFormat="1" ht="15.75">
      <c r="A63" s="54">
        <v>1</v>
      </c>
      <c r="B63" s="33" t="s">
        <v>108</v>
      </c>
      <c r="C63" s="34">
        <v>1994</v>
      </c>
      <c r="D63" s="34" t="s">
        <v>4</v>
      </c>
      <c r="E63" s="31" t="s">
        <v>59</v>
      </c>
      <c r="F63" s="31" t="s">
        <v>56</v>
      </c>
      <c r="G63" s="55">
        <v>94.2</v>
      </c>
      <c r="H63" s="56">
        <v>107</v>
      </c>
      <c r="I63" s="56">
        <v>140</v>
      </c>
      <c r="J63" s="57">
        <f>SUM(H63:I63)</f>
        <v>247</v>
      </c>
      <c r="K63" s="32">
        <v>1</v>
      </c>
      <c r="L63" s="34" t="s">
        <v>4</v>
      </c>
      <c r="M63" s="58" t="s">
        <v>57</v>
      </c>
    </row>
    <row r="64" spans="1:13" s="30" customFormat="1" ht="15.75">
      <c r="A64" s="54">
        <v>2</v>
      </c>
      <c r="B64" s="33" t="s">
        <v>109</v>
      </c>
      <c r="C64" s="34">
        <v>1993</v>
      </c>
      <c r="D64" s="34" t="s">
        <v>2</v>
      </c>
      <c r="E64" s="31" t="s">
        <v>63</v>
      </c>
      <c r="F64" s="34" t="s">
        <v>56</v>
      </c>
      <c r="G64" s="55">
        <v>96.1</v>
      </c>
      <c r="H64" s="56">
        <v>101</v>
      </c>
      <c r="I64" s="56">
        <v>130</v>
      </c>
      <c r="J64" s="57">
        <f>SUM(H64:I64)</f>
        <v>231</v>
      </c>
      <c r="K64" s="32">
        <v>2</v>
      </c>
      <c r="L64" s="34" t="s">
        <v>3</v>
      </c>
      <c r="M64" s="58" t="s">
        <v>87</v>
      </c>
    </row>
    <row r="65" spans="1:13" s="30" customFormat="1" ht="15.75">
      <c r="A65" s="54">
        <v>3</v>
      </c>
      <c r="B65" s="33" t="s">
        <v>110</v>
      </c>
      <c r="C65" s="34">
        <v>1994</v>
      </c>
      <c r="D65" s="34" t="s">
        <v>4</v>
      </c>
      <c r="E65" s="34" t="s">
        <v>45</v>
      </c>
      <c r="F65" s="34" t="s">
        <v>46</v>
      </c>
      <c r="G65" s="55">
        <v>94.9</v>
      </c>
      <c r="H65" s="56">
        <v>92</v>
      </c>
      <c r="I65" s="56">
        <v>125</v>
      </c>
      <c r="J65" s="57">
        <f>SUM(H65:I65)</f>
        <v>217</v>
      </c>
      <c r="K65" s="32">
        <v>3</v>
      </c>
      <c r="L65" s="34" t="s">
        <v>3</v>
      </c>
      <c r="M65" s="58" t="s">
        <v>111</v>
      </c>
    </row>
    <row r="66" spans="1:13" s="30" customFormat="1" ht="15.75">
      <c r="A66" s="54">
        <v>4</v>
      </c>
      <c r="B66" s="33" t="s">
        <v>112</v>
      </c>
      <c r="C66" s="34">
        <v>1996</v>
      </c>
      <c r="D66" s="34" t="s">
        <v>30</v>
      </c>
      <c r="E66" s="34" t="s">
        <v>72</v>
      </c>
      <c r="F66" s="34" t="s">
        <v>56</v>
      </c>
      <c r="G66" s="55">
        <v>94.8</v>
      </c>
      <c r="H66" s="56">
        <v>80</v>
      </c>
      <c r="I66" s="56">
        <v>100</v>
      </c>
      <c r="J66" s="57">
        <f>SUM(H66:I66)</f>
        <v>180</v>
      </c>
      <c r="K66" s="32">
        <v>4</v>
      </c>
      <c r="L66" s="34" t="s">
        <v>30</v>
      </c>
      <c r="M66" s="58" t="s">
        <v>73</v>
      </c>
    </row>
    <row r="67" spans="1:13" s="17" customFormat="1" ht="15.75">
      <c r="A67" s="35" t="s">
        <v>29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20"/>
    </row>
    <row r="68" spans="1:13" s="30" customFormat="1" ht="15.75">
      <c r="A68" s="54">
        <v>1</v>
      </c>
      <c r="B68" s="33" t="s">
        <v>113</v>
      </c>
      <c r="C68" s="34">
        <v>1992</v>
      </c>
      <c r="D68" s="34" t="s">
        <v>4</v>
      </c>
      <c r="E68" s="31" t="s">
        <v>59</v>
      </c>
      <c r="F68" s="31" t="s">
        <v>56</v>
      </c>
      <c r="G68" s="55">
        <v>106.7</v>
      </c>
      <c r="H68" s="56">
        <v>92</v>
      </c>
      <c r="I68" s="56">
        <v>125</v>
      </c>
      <c r="J68" s="57">
        <f>SUM(H68:I68)</f>
        <v>217</v>
      </c>
      <c r="K68" s="32">
        <v>1</v>
      </c>
      <c r="L68" s="34" t="s">
        <v>3</v>
      </c>
      <c r="M68" s="58" t="s">
        <v>57</v>
      </c>
    </row>
    <row r="69" spans="1:13" s="30" customFormat="1" ht="15.75">
      <c r="A69" s="54">
        <v>2</v>
      </c>
      <c r="B69" s="33" t="s">
        <v>114</v>
      </c>
      <c r="C69" s="34">
        <v>1993</v>
      </c>
      <c r="D69" s="34" t="s">
        <v>30</v>
      </c>
      <c r="E69" s="34" t="s">
        <v>45</v>
      </c>
      <c r="F69" s="34" t="s">
        <v>46</v>
      </c>
      <c r="G69" s="55">
        <v>120</v>
      </c>
      <c r="H69" s="56">
        <v>57</v>
      </c>
      <c r="I69" s="56">
        <v>80</v>
      </c>
      <c r="J69" s="57">
        <f>SUM(H69:I69)</f>
        <v>137</v>
      </c>
      <c r="K69" s="32">
        <v>2</v>
      </c>
      <c r="L69" s="34" t="s">
        <v>51</v>
      </c>
      <c r="M69" s="58" t="s">
        <v>48</v>
      </c>
    </row>
    <row r="70" spans="1:13" s="26" customFormat="1" ht="15.75">
      <c r="A70" s="25" t="s">
        <v>115</v>
      </c>
      <c r="B70" s="25"/>
      <c r="C70" s="42"/>
      <c r="D70" s="42"/>
      <c r="E70" s="42"/>
      <c r="F70" s="60" t="s">
        <v>117</v>
      </c>
      <c r="G70" s="49"/>
      <c r="I70" s="42"/>
      <c r="J70" s="42"/>
      <c r="K70" s="42"/>
      <c r="L70" s="42"/>
      <c r="M70" s="25"/>
    </row>
    <row r="71" spans="1:8" ht="16.5">
      <c r="A71" s="61" t="s">
        <v>116</v>
      </c>
      <c r="F71" s="60" t="s">
        <v>118</v>
      </c>
      <c r="H71" s="3"/>
    </row>
    <row r="72" spans="1:13" s="62" customFormat="1" ht="15.75">
      <c r="A72" s="62" t="s">
        <v>120</v>
      </c>
      <c r="B72" s="63"/>
      <c r="C72" s="64"/>
      <c r="D72" s="64"/>
      <c r="E72" s="64"/>
      <c r="F72" s="59" t="s">
        <v>119</v>
      </c>
      <c r="G72" s="65"/>
      <c r="H72" s="66"/>
      <c r="I72" s="66"/>
      <c r="J72" s="66"/>
      <c r="K72" s="64"/>
      <c r="L72" s="64"/>
      <c r="M72" s="67"/>
    </row>
    <row r="73" spans="1:13" s="62" customFormat="1" ht="15.75">
      <c r="A73" s="62" t="s">
        <v>122</v>
      </c>
      <c r="B73" s="63"/>
      <c r="C73" s="64"/>
      <c r="D73" s="64"/>
      <c r="E73" s="64"/>
      <c r="F73" s="59" t="s">
        <v>121</v>
      </c>
      <c r="G73" s="65"/>
      <c r="H73" s="66"/>
      <c r="I73" s="66"/>
      <c r="J73" s="66"/>
      <c r="K73" s="64"/>
      <c r="L73" s="64"/>
      <c r="M73" s="67"/>
    </row>
    <row r="74" spans="1:13" s="62" customFormat="1" ht="15.75">
      <c r="A74" s="62" t="s">
        <v>122</v>
      </c>
      <c r="B74" s="63"/>
      <c r="C74" s="64"/>
      <c r="D74" s="64"/>
      <c r="E74" s="64"/>
      <c r="F74" s="59" t="s">
        <v>123</v>
      </c>
      <c r="G74" s="65"/>
      <c r="H74" s="66"/>
      <c r="I74" s="66"/>
      <c r="J74" s="66"/>
      <c r="K74" s="64"/>
      <c r="L74" s="64"/>
      <c r="M74" s="67"/>
    </row>
    <row r="75" spans="1:13" s="7" customFormat="1" ht="15.75">
      <c r="A75" s="7" t="s">
        <v>124</v>
      </c>
      <c r="B75" s="27"/>
      <c r="C75" s="28"/>
      <c r="D75" s="28"/>
      <c r="E75" s="28"/>
      <c r="F75" s="44" t="s">
        <v>125</v>
      </c>
      <c r="G75" s="47"/>
      <c r="H75" s="48"/>
      <c r="I75" s="48"/>
      <c r="J75" s="50"/>
      <c r="K75" s="28"/>
      <c r="L75" s="28"/>
      <c r="M75" s="68"/>
    </row>
    <row r="76" spans="1:13" s="7" customFormat="1" ht="15.75">
      <c r="A76" s="7" t="s">
        <v>127</v>
      </c>
      <c r="B76" s="27"/>
      <c r="C76" s="28"/>
      <c r="D76" s="28"/>
      <c r="E76" s="28"/>
      <c r="F76" s="44" t="s">
        <v>126</v>
      </c>
      <c r="G76" s="47"/>
      <c r="H76" s="48"/>
      <c r="I76" s="48"/>
      <c r="J76" s="50"/>
      <c r="K76" s="28"/>
      <c r="L76" s="28"/>
      <c r="M76" s="68"/>
    </row>
    <row r="77" spans="1:6" ht="16.5">
      <c r="A77" s="3" t="s">
        <v>128</v>
      </c>
      <c r="F77" s="45" t="s">
        <v>129</v>
      </c>
    </row>
  </sheetData>
  <mergeCells count="21">
    <mergeCell ref="A7:M7"/>
    <mergeCell ref="A29:M29"/>
    <mergeCell ref="A10:M10"/>
    <mergeCell ref="A13:M13"/>
    <mergeCell ref="A16:M16"/>
    <mergeCell ref="A20:M20"/>
    <mergeCell ref="A8:M8"/>
    <mergeCell ref="A23:M23"/>
    <mergeCell ref="A26:M26"/>
    <mergeCell ref="A1:M1"/>
    <mergeCell ref="A3:M3"/>
    <mergeCell ref="A5:M5"/>
    <mergeCell ref="A2:M2"/>
    <mergeCell ref="A58:L58"/>
    <mergeCell ref="A62:L62"/>
    <mergeCell ref="A67:L67"/>
    <mergeCell ref="A30:L30"/>
    <mergeCell ref="A52:L52"/>
    <mergeCell ref="A34:L34"/>
    <mergeCell ref="A39:L39"/>
    <mergeCell ref="A45:L45"/>
  </mergeCells>
  <printOptions gridLines="1" horizontalCentered="1"/>
  <pageMargins left="0.2755905511811024" right="0.2755905511811024" top="0.85" bottom="0.7" header="0.2362204724409449" footer="0.1968503937007874"/>
  <pageSetup horizontalDpi="300" verticalDpi="300" orientation="landscape" paperSize="9" r:id="rId1"/>
  <headerFooter alignWithMargins="0">
    <oddFooter>&amp;LВиконавець: Пархоменко В.К.
Файл: &amp;F  Лист: &amp;A&amp;CСтор. &amp;P із &amp;N&amp;RДата друку: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User</cp:lastModifiedBy>
  <cp:lastPrinted>2011-03-01T15:11:22Z</cp:lastPrinted>
  <dcterms:created xsi:type="dcterms:W3CDTF">2004-10-02T06:56:31Z</dcterms:created>
  <dcterms:modified xsi:type="dcterms:W3CDTF">2011-03-01T15:28:50Z</dcterms:modified>
  <cp:category/>
  <cp:version/>
  <cp:contentType/>
  <cp:contentStatus/>
</cp:coreProperties>
</file>