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8" windowWidth="9720" windowHeight="7956" tabRatio="747" activeTab="0"/>
  </bookViews>
  <sheets>
    <sheet name="ком.прот." sheetId="1" r:id="rId1"/>
    <sheet name="сітка" sheetId="2" r:id="rId2"/>
    <sheet name="розклад1" sheetId="3" r:id="rId3"/>
    <sheet name="список учасників" sheetId="4" r:id="rId4"/>
  </sheets>
  <definedNames/>
  <calcPr fullCalcOnLoad="1"/>
</workbook>
</file>

<file path=xl/sharedStrings.xml><?xml version="1.0" encoding="utf-8"?>
<sst xmlns="http://schemas.openxmlformats.org/spreadsheetml/2006/main" count="544" uniqueCount="247">
  <si>
    <t>№</t>
  </si>
  <si>
    <t>Місце</t>
  </si>
  <si>
    <t>Головний суддя</t>
  </si>
  <si>
    <t>Вид спорту</t>
  </si>
  <si>
    <t>Ігрова зала НУБіП України</t>
  </si>
  <si>
    <t>Місце команди</t>
  </si>
  <si>
    <t>Команда</t>
  </si>
  <si>
    <t>Склад команд</t>
  </si>
  <si>
    <t>Факультет ветеринарної медицини</t>
  </si>
  <si>
    <t>Факультет інформаційних технологій</t>
  </si>
  <si>
    <t>Економічний факультет</t>
  </si>
  <si>
    <t>Агробіологічний факультет</t>
  </si>
  <si>
    <t>Механіко-технологічний факультет</t>
  </si>
  <si>
    <t>Посада, кафедра/підрозділ</t>
  </si>
  <si>
    <t>Бескетбол 3 х 3</t>
  </si>
  <si>
    <t>Прізвище, ім`я 
по батькові</t>
  </si>
  <si>
    <t>Факультет тваринництва та водних біоресурсів</t>
  </si>
  <si>
    <t>ННІ енергетики, автоматики і енергозбереження</t>
  </si>
  <si>
    <t>Факультет конструювання та дизайну</t>
  </si>
  <si>
    <t>Ігрова зала навчального корпусу №9</t>
  </si>
  <si>
    <t>Б А С К Е Т Б О Л    3 х 3</t>
  </si>
  <si>
    <t>Головний секретар                                          О.В. Хотенцева</t>
  </si>
  <si>
    <t>ЗРБЕ</t>
  </si>
  <si>
    <t>ІТ</t>
  </si>
  <si>
    <t>ЗВ</t>
  </si>
  <si>
    <t>Головний суддя                                              І.М.Євтушенко</t>
  </si>
  <si>
    <t>ТВБ</t>
  </si>
  <si>
    <t>ЕАЕ</t>
  </si>
  <si>
    <t>КД</t>
  </si>
  <si>
    <t>Юрид.</t>
  </si>
  <si>
    <t>МТ</t>
  </si>
  <si>
    <t>Агро.</t>
  </si>
  <si>
    <t>АМ</t>
  </si>
  <si>
    <t>баск.3х3</t>
  </si>
  <si>
    <t>№ ком</t>
  </si>
  <si>
    <t>Вет.</t>
  </si>
  <si>
    <t>ЛСПГ</t>
  </si>
  <si>
    <t>Скороч.</t>
  </si>
  <si>
    <t xml:space="preserve">ННІ лісового і  садово-паркового  господарства </t>
  </si>
  <si>
    <t>Гуманітарно-педагогічний факультет</t>
  </si>
  <si>
    <t>ГП</t>
  </si>
  <si>
    <t>Екон.</t>
  </si>
  <si>
    <t>Факультет  землевпорядкування</t>
  </si>
  <si>
    <t>Факультет аграрного  менеджменту</t>
  </si>
  <si>
    <t>Факультет захисту рослин, біотехнологій та екології</t>
  </si>
  <si>
    <t>Факультет харчових технологій та управління якістю продукції АПК</t>
  </si>
  <si>
    <t>ХТУЯ</t>
  </si>
  <si>
    <t xml:space="preserve">Юридичний факультет </t>
  </si>
  <si>
    <t>Головний секретар</t>
  </si>
  <si>
    <t>16-17.05.2017 р.</t>
  </si>
  <si>
    <t>Командний протокол</t>
  </si>
  <si>
    <t>Матус Юрій Володимирович</t>
  </si>
  <si>
    <t>Ткаченко Олексій Миколайович</t>
  </si>
  <si>
    <t>Блозва Андрій Ігорович</t>
  </si>
  <si>
    <t>Садко михайло Григорович</t>
  </si>
  <si>
    <t>Ружило Зіновій Володимирович</t>
  </si>
  <si>
    <t>Марус Олег Анатолійович</t>
  </si>
  <si>
    <t>Гнилоскуренко Святослав Віталійович</t>
  </si>
  <si>
    <t>Толочин Олександр Іванович</t>
  </si>
  <si>
    <t>Коробко Микола Миколайович</t>
  </si>
  <si>
    <t>Корх Олександр Володимирович</t>
  </si>
  <si>
    <t>Доцент кафедри технології конструкційних матеріалів і матеріалознавства</t>
  </si>
  <si>
    <t>Доцент кафедри конструювання машин і обладнання</t>
  </si>
  <si>
    <t>Старший лаборант кафедри надійності техніки</t>
  </si>
  <si>
    <t>Декан факультету конструювання та дизайну</t>
  </si>
  <si>
    <t>Заступник декана факультету конструювання та дизайну</t>
  </si>
  <si>
    <t>Розклад та результати ігор</t>
  </si>
  <si>
    <t>Навчальний корпус №9, ігрова зала</t>
  </si>
  <si>
    <t>№ гри</t>
  </si>
  <si>
    <t>Час</t>
  </si>
  <si>
    <t>Команда 1</t>
  </si>
  <si>
    <t>Команда 2</t>
  </si>
  <si>
    <t>Результат</t>
  </si>
  <si>
    <t>W1</t>
  </si>
  <si>
    <t>W2</t>
  </si>
  <si>
    <t>W3</t>
  </si>
  <si>
    <t>L2</t>
  </si>
  <si>
    <t>L4</t>
  </si>
  <si>
    <t>L3</t>
  </si>
  <si>
    <t>L5</t>
  </si>
  <si>
    <t>L1</t>
  </si>
  <si>
    <t>L7</t>
  </si>
  <si>
    <t>W8</t>
  </si>
  <si>
    <t>W9</t>
  </si>
  <si>
    <t>L6</t>
  </si>
  <si>
    <t>W10</t>
  </si>
  <si>
    <t>W5</t>
  </si>
  <si>
    <t>W4</t>
  </si>
  <si>
    <t>W6</t>
  </si>
  <si>
    <t>W7</t>
  </si>
  <si>
    <t>L14</t>
  </si>
  <si>
    <t>W11</t>
  </si>
  <si>
    <t>L13</t>
  </si>
  <si>
    <t>W12</t>
  </si>
  <si>
    <t>W13</t>
  </si>
  <si>
    <t>W15</t>
  </si>
  <si>
    <t>W14</t>
  </si>
  <si>
    <t>W16</t>
  </si>
  <si>
    <t>L18</t>
  </si>
  <si>
    <t>L17</t>
  </si>
  <si>
    <t>W18</t>
  </si>
  <si>
    <t>W17</t>
  </si>
  <si>
    <t>Хотенцева О.В.</t>
  </si>
  <si>
    <t>Євтушенко І.М.</t>
  </si>
  <si>
    <t>Спартакіада  “Здоров’я” серед наукових, науково-педагогічних працівників і співробітників структурних підрозділів НУБіП України 2016-2017 навчального року</t>
  </si>
  <si>
    <t>Андрусик Юрій Юрійович</t>
  </si>
  <si>
    <t>Савчинко Дмитро Анатолійович</t>
  </si>
  <si>
    <t>Тарасенко Олексій Володимирович</t>
  </si>
  <si>
    <t>Насіковський Володимир Анатолійович</t>
  </si>
  <si>
    <t>Слюсар Олександр Васильович</t>
  </si>
  <si>
    <t xml:space="preserve">Козачок Олександр </t>
  </si>
  <si>
    <t>Доцент Технології зберігання, переробки та стандартизації продукції рослинництва ім. проф. Б.В. Лесика</t>
  </si>
  <si>
    <t>Доцент Агрохімії та якості продукції рослинництва ім. О.І. Душечкіна</t>
  </si>
  <si>
    <t>Аспірант Агрохімії та якості продукції рослинництва ім. О.І. Душечкіна</t>
  </si>
  <si>
    <t xml:space="preserve">Іщенко Вадим Дмитрович </t>
  </si>
  <si>
    <t>Костенко Віталій Михайлович</t>
  </si>
  <si>
    <t>Харкевич Юрій Олександрович</t>
  </si>
  <si>
    <t>Вишневський Сергій Георгійович</t>
  </si>
  <si>
    <t>Чворда Олександр Григорович</t>
  </si>
  <si>
    <t>Савчук Тарас Любомирович</t>
  </si>
  <si>
    <t>Шапошнік Володимир Миколайович</t>
  </si>
  <si>
    <t>Криворучко Дмитро Іванович</t>
  </si>
  <si>
    <t>аспірант кафедри фізіології, патофізіології та імунології тварин</t>
  </si>
  <si>
    <t>Євсюков Тарас Олексійович</t>
  </si>
  <si>
    <t>Ковальов Микола В’ячеславович</t>
  </si>
  <si>
    <t>Жук Олексій Павлович</t>
  </si>
  <si>
    <t>Тихенко Руслан Вікторович</t>
  </si>
  <si>
    <t>Шевченко Олександр Вікторович</t>
  </si>
  <si>
    <t>Кошель Антон Олександрович</t>
  </si>
  <si>
    <t>Новиков Олексій Іванович</t>
  </si>
  <si>
    <t>Дроздівський Олег Петрович</t>
  </si>
  <si>
    <t>Чумаченко Олександр Миколайович</t>
  </si>
  <si>
    <t>Аврамчук Богдан Олегович</t>
  </si>
  <si>
    <t>Костенко Микола Петрович</t>
  </si>
  <si>
    <t>Опенько Іван Анатолійович</t>
  </si>
  <si>
    <t>Декан факультету землевпорядкування, доцент кафедри геодезії та картографії</t>
  </si>
  <si>
    <t>Асистент кафедри геодезії та картографії</t>
  </si>
  <si>
    <t>Доцент кафедри геодезії та картографії</t>
  </si>
  <si>
    <t>Доцент кафедри управління земельними ресурсами</t>
  </si>
  <si>
    <t>Старший викладач кафедри геодезії та картографії</t>
  </si>
  <si>
    <t>Старший викладач кафедри землевпорядного проектування</t>
  </si>
  <si>
    <t>Асистент кафедри геоінформатики та аерокосмічних досліджень Землі</t>
  </si>
  <si>
    <t>Доцент кафедри геоінформатики та аерокосмічних досліджень Землі</t>
  </si>
  <si>
    <t>Доцент кафедри землевпорядного проектування</t>
  </si>
  <si>
    <t>Заступник декана з фізичного виховання</t>
  </si>
  <si>
    <t>Свинчук Віктор Адамович</t>
  </si>
  <si>
    <t>Пінчук Андрій Петрович</t>
  </si>
  <si>
    <t>Бала Олександр Петрович</t>
  </si>
  <si>
    <t>Спірочкін Андрій Костянтинович</t>
  </si>
  <si>
    <t>Білоус Валентин Михайлович</t>
  </si>
  <si>
    <t>Чирва Петро Олександрович</t>
  </si>
  <si>
    <t>Виговський Андрій Юрійович</t>
  </si>
  <si>
    <t>Аврамчук Олексій Олексійович</t>
  </si>
  <si>
    <t>Мазурчук Сергій Миколайович</t>
  </si>
  <si>
    <t>Вербицький Сергій Олексійович</t>
  </si>
  <si>
    <t>Кофто Дмитро Георгійович</t>
  </si>
  <si>
    <t>Бешун Олексій Анатолійович</t>
  </si>
  <si>
    <t>Росомаха Юрій Олександрович</t>
  </si>
  <si>
    <t>Роговський Іван Леонідович</t>
  </si>
  <si>
    <t>Курка Віталій Петрович</t>
  </si>
  <si>
    <t>Доцент кафедри охорони праці та інженерії середовища</t>
  </si>
  <si>
    <t>Доцент кафедри тракторів, автомобілів та біоенергосистем</t>
  </si>
  <si>
    <t>Асистент кафедри сільськогосподарських машин і системотехніки ім. акад. П.М. Василенка</t>
  </si>
  <si>
    <t>Доцент кафедри технічного сервісу та інженерного менеджменту ім. М.П. Момотенка</t>
  </si>
  <si>
    <t>Старший викладач кафедри тракторів, автомобілів та біоенергосистем</t>
  </si>
  <si>
    <t>Гаврилюк Віталій Петрович</t>
  </si>
  <si>
    <t>Остапчук Анатолій Дмитрович</t>
  </si>
  <si>
    <t>Магльований Дмитро Володимирович</t>
  </si>
  <si>
    <t>Новак Олександр Володимирович</t>
  </si>
  <si>
    <t>Файчук Олександр Михайлович</t>
  </si>
  <si>
    <t>Барановська Ірина Вікторівна</t>
  </si>
  <si>
    <t>Артиш Віктор Іванович</t>
  </si>
  <si>
    <t>Доцент кафедри економічної теорії</t>
  </si>
  <si>
    <t>Доцент кафедри менеджменту ім. Й.С. Завадського</t>
  </si>
  <si>
    <t>Доцент кафедри адміністративного менеджменту та ЗЕД</t>
  </si>
  <si>
    <t>Доцент кафедри виробничого та інвестиційного менеджменту</t>
  </si>
  <si>
    <t>Бережняк Євген Михайлович</t>
  </si>
  <si>
    <t>Дрозд Петро Юрійович</t>
  </si>
  <si>
    <t>Павлюк Сергій Дмитрович</t>
  </si>
  <si>
    <t>Субін Олександр Володимирович</t>
  </si>
  <si>
    <t>Піскунова Лариса Едуардівна</t>
  </si>
  <si>
    <t>Спартакіада "Здоров'я" серед науково-педагогічних, наукових працівників і співробітників структурних підрозділів НУБіП України 2016-2017 н.р.</t>
  </si>
  <si>
    <t>Баскетбол 3Х3</t>
  </si>
  <si>
    <t>1 тур</t>
  </si>
  <si>
    <t>Сітка змагань</t>
  </si>
  <si>
    <t>2 тур</t>
  </si>
  <si>
    <t>3 тур</t>
  </si>
  <si>
    <t>4 тур</t>
  </si>
  <si>
    <t>Фінал</t>
  </si>
  <si>
    <t>3-4 місце</t>
  </si>
  <si>
    <t xml:space="preserve">W-переможець </t>
  </si>
  <si>
    <t xml:space="preserve">L-переможений </t>
  </si>
  <si>
    <t>Майданчик</t>
  </si>
  <si>
    <t>16 травня (Вівторок)</t>
  </si>
  <si>
    <t>17 травня (Середа)</t>
  </si>
  <si>
    <t>Головний секретар: Хотенцева О.В.</t>
  </si>
  <si>
    <t xml:space="preserve">Головний суддя: Євтушенко І.М. </t>
  </si>
  <si>
    <t>Доцент кафедри садівництва</t>
  </si>
  <si>
    <t>Доцент кафедри аналітичної і біонеорганічної хімії та якості води</t>
  </si>
  <si>
    <t>Старший викладач кафедри інформаційних систем</t>
  </si>
  <si>
    <t>Доцент кафедри комп’ютерних наук</t>
  </si>
  <si>
    <t>Доцент кафедри. комп’ютерних наук і  мереж</t>
  </si>
  <si>
    <t>Доцент кафедри інформаційних систем</t>
  </si>
  <si>
    <t>Декан факультету аграрного менеджменту</t>
  </si>
  <si>
    <t>Заступник декана механіко-технологічного факультету, старший викладач кафедри фізичного виховання</t>
  </si>
  <si>
    <t>Заступник декана факультету аграрного менеджменту, викладач кафедри фізичного виховання</t>
  </si>
  <si>
    <t>Старший викладач кафедри біології лісу</t>
  </si>
  <si>
    <t>Аспірант кафедри лісової таксації та лісовпорядкування</t>
  </si>
  <si>
    <t>Асистент кафедри технології деревообробки</t>
  </si>
  <si>
    <t>Доцент  кафедри технології лісогосподарського виробництва</t>
  </si>
  <si>
    <t>Старший викладач кафедри технології деревообробки</t>
  </si>
  <si>
    <t>Докторант кафедри лісового менеджменту</t>
  </si>
  <si>
    <t>Доцент кафедри відтворення лісів та лісових меліорацій</t>
  </si>
  <si>
    <t>Доцент кафедри лісової таксації та лісовпорядкування</t>
  </si>
  <si>
    <t>Завідувач кафедри терапії і клінічної діагностики</t>
  </si>
  <si>
    <t>Асистент кафедри терапії і клінічної діагностики</t>
  </si>
  <si>
    <t>Старший викладач кафедри фізіології, патофізіології та імунології тварин</t>
  </si>
  <si>
    <t>Ветеринарний лікар клініки продуктивних тварин ННВ Клінічний центр «Ветмедсервіс»</t>
  </si>
  <si>
    <t>Доцент кафедри фізіології, патофізіології та імунології тварин</t>
  </si>
  <si>
    <t>Доцент кафедри фармакології та токсикології</t>
  </si>
  <si>
    <t>Завідувач лаб. кафедри агрохімії та якості продукції рослинництва ім. О.І. Душечкіна</t>
  </si>
  <si>
    <t>баск.3х4</t>
  </si>
  <si>
    <t>Міняйло Анатолій Анатолійович</t>
  </si>
  <si>
    <t>старший викладач кафедри фізіології, біохімії рослин та біоенергетики</t>
  </si>
  <si>
    <t>доцент кафедри екології агросфери та екологічного контролю</t>
  </si>
  <si>
    <t>доцент кафедри загальної екології та безпеки життєдіяльності</t>
  </si>
  <si>
    <t>асистент кафедри екобіотехнології та біорізноманіття</t>
  </si>
  <si>
    <t>Калівошко Олексій Миколайович</t>
  </si>
  <si>
    <t>Гнатенко Євген Юрійович</t>
  </si>
  <si>
    <t>Криворот Олег Григорович</t>
  </si>
  <si>
    <t>Муравський Олексій Андрійович</t>
  </si>
  <si>
    <t>Кваша Сергій Миколайович</t>
  </si>
  <si>
    <t>Нагорний Віталій Володимирович</t>
  </si>
  <si>
    <t>Доцент кафедри банківської справи</t>
  </si>
  <si>
    <t xml:space="preserve">Аспірант кафедри економіки праці та соціального розвитку </t>
  </si>
  <si>
    <t>Старший викладач кафедри бухгалтерського обліку і аудиту</t>
  </si>
  <si>
    <t>Професор кафедри глобальної економіки</t>
  </si>
  <si>
    <t>Доцент кафедри економіки праці та соціального розвитку</t>
  </si>
  <si>
    <t xml:space="preserve"> - </t>
  </si>
  <si>
    <t>9-11</t>
  </si>
  <si>
    <t>7-8</t>
  </si>
  <si>
    <t>5-6</t>
  </si>
  <si>
    <t>Прохніч Валерій Миколайович</t>
  </si>
  <si>
    <t>Заступник декана факультету тваринництва та водних біоресурсів, старший викладач кафедри фізичного виховання</t>
  </si>
  <si>
    <t>Старший викладач кафедри стандартизації та сертифікації сільськогосподарської продукції факультету тваринництва та водних біоресурсів</t>
  </si>
  <si>
    <t>Заступник директора ННІ лісового і садово-паркового господарства, старший викладач кафедри фізичного виховання</t>
  </si>
  <si>
    <t>№ з/п</t>
  </si>
</sst>
</file>

<file path=xl/styles.xml><?xml version="1.0" encoding="utf-8"?>
<styleSheet xmlns="http://schemas.openxmlformats.org/spreadsheetml/2006/main">
  <numFmts count="3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422]d\ mmmm\ yyyy&quot; р.&quot;"/>
    <numFmt numFmtId="185" formatCode="dd/mm/yy;@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6"/>
      <color indexed="8"/>
      <name val="Times New Roman"/>
      <family val="1"/>
    </font>
    <font>
      <b/>
      <sz val="20"/>
      <name val="Arial"/>
      <family val="2"/>
    </font>
    <font>
      <sz val="20"/>
      <name val="Arial"/>
      <family val="2"/>
    </font>
    <font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b/>
      <sz val="16"/>
      <name val="Arial"/>
      <family val="2"/>
    </font>
    <font>
      <sz val="16"/>
      <color indexed="8"/>
      <name val="Arial"/>
      <family val="2"/>
    </font>
    <font>
      <sz val="14"/>
      <name val="Arial"/>
      <family val="2"/>
    </font>
    <font>
      <b/>
      <sz val="16"/>
      <color indexed="8"/>
      <name val="Arial"/>
      <family val="2"/>
    </font>
    <font>
      <sz val="12"/>
      <color indexed="8"/>
      <name val="Arial"/>
      <family val="2"/>
    </font>
    <font>
      <sz val="18"/>
      <name val="Arial"/>
      <family val="2"/>
    </font>
    <font>
      <sz val="15"/>
      <name val="Arial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8"/>
      <color indexed="8"/>
      <name val="Arial"/>
      <family val="2"/>
    </font>
    <font>
      <b/>
      <sz val="24"/>
      <name val="Arial"/>
      <family val="2"/>
    </font>
    <font>
      <b/>
      <sz val="22"/>
      <name val="Arial"/>
      <family val="2"/>
    </font>
    <font>
      <b/>
      <sz val="28"/>
      <name val="Arial"/>
      <family val="2"/>
    </font>
    <font>
      <b/>
      <sz val="16"/>
      <color indexed="56"/>
      <name val="Arial"/>
      <family val="2"/>
    </font>
    <font>
      <sz val="20"/>
      <color indexed="8"/>
      <name val="Arial"/>
      <family val="2"/>
    </font>
    <font>
      <sz val="20"/>
      <color indexed="9"/>
      <name val="Arial"/>
      <family val="2"/>
    </font>
    <font>
      <b/>
      <sz val="18"/>
      <color indexed="56"/>
      <name val="Arial"/>
      <family val="2"/>
    </font>
    <font>
      <sz val="16"/>
      <color indexed="9"/>
      <name val="Arial"/>
      <family val="2"/>
    </font>
    <font>
      <b/>
      <sz val="14"/>
      <color indexed="55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4"/>
      <name val="PMingLiU-ExtB"/>
      <family val="1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23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000000"/>
      <name val="Times New Roman"/>
      <family val="1"/>
    </font>
    <font>
      <sz val="14"/>
      <color theme="1"/>
      <name val="Arial"/>
      <family val="2"/>
    </font>
    <font>
      <b/>
      <sz val="14"/>
      <color theme="0" tint="-0.4999699890613556"/>
      <name val="Arial"/>
      <family val="2"/>
    </font>
    <font>
      <sz val="14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 style="hair"/>
      <right style="hair"/>
      <top style="hair"/>
      <bottom style="medium"/>
    </border>
    <border>
      <left/>
      <right style="medium"/>
      <top/>
      <bottom/>
    </border>
    <border>
      <left style="hair"/>
      <right/>
      <top style="hair"/>
      <bottom style="medium"/>
    </border>
    <border>
      <left style="hair"/>
      <right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hair"/>
      <right style="medium"/>
      <top style="hair"/>
      <bottom style="medium"/>
    </border>
    <border>
      <left style="medium"/>
      <right style="hair"/>
      <top style="hair"/>
      <bottom style="medium"/>
    </border>
    <border>
      <left/>
      <right/>
      <top style="hair"/>
      <bottom style="medium"/>
    </border>
    <border>
      <left/>
      <right style="hair"/>
      <top style="hair"/>
      <bottom style="medium"/>
    </border>
    <border>
      <left style="medium"/>
      <right/>
      <top/>
      <bottom/>
    </border>
    <border>
      <left/>
      <right style="hair"/>
      <top/>
      <bottom/>
    </border>
    <border>
      <left style="medium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/>
      <bottom style="hair"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1" applyNumberFormat="0" applyAlignment="0" applyProtection="0"/>
    <xf numFmtId="0" fontId="61" fillId="26" borderId="2" applyNumberFormat="0" applyAlignment="0" applyProtection="0"/>
    <xf numFmtId="0" fontId="62" fillId="26" borderId="1" applyNumberFormat="0" applyAlignment="0" applyProtection="0"/>
    <xf numFmtId="0" fontId="63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7" borderId="7" applyNumberFormat="0" applyAlignment="0" applyProtection="0"/>
    <xf numFmtId="0" fontId="69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21" fillId="0" borderId="0">
      <alignment/>
      <protection/>
    </xf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75" fillId="31" borderId="0" applyNumberFormat="0" applyBorder="0" applyAlignment="0" applyProtection="0"/>
  </cellStyleXfs>
  <cellXfs count="249">
    <xf numFmtId="0" fontId="0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6" fillId="0" borderId="0" xfId="0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17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19" fillId="0" borderId="0" xfId="0" applyFont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77" fillId="0" borderId="0" xfId="0" applyFont="1" applyAlignment="1">
      <alignment vertical="center"/>
    </xf>
    <xf numFmtId="0" fontId="77" fillId="0" borderId="0" xfId="0" applyFont="1" applyAlignment="1">
      <alignment vertical="center" wrapText="1"/>
    </xf>
    <xf numFmtId="0" fontId="12" fillId="0" borderId="0" xfId="0" applyFont="1" applyBorder="1" applyAlignment="1">
      <alignment horizontal="left" vertical="center"/>
    </xf>
    <xf numFmtId="0" fontId="17" fillId="0" borderId="12" xfId="0" applyFont="1" applyBorder="1" applyAlignment="1">
      <alignment horizontal="center" vertical="center"/>
    </xf>
    <xf numFmtId="0" fontId="17" fillId="0" borderId="0" xfId="0" applyFont="1" applyAlignment="1">
      <alignment vertical="center" wrapText="1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8" fillId="0" borderId="0" xfId="0" applyFont="1" applyAlignment="1">
      <alignment/>
    </xf>
    <xf numFmtId="0" fontId="21" fillId="0" borderId="0" xfId="53" applyFont="1">
      <alignment/>
      <protection/>
    </xf>
    <xf numFmtId="0" fontId="14" fillId="0" borderId="0" xfId="0" applyFont="1" applyAlignment="1">
      <alignment horizontal="left" vertical="center"/>
    </xf>
    <xf numFmtId="0" fontId="21" fillId="0" borderId="0" xfId="53" applyFont="1" applyBorder="1" applyAlignment="1">
      <alignment/>
      <protection/>
    </xf>
    <xf numFmtId="0" fontId="14" fillId="0" borderId="0" xfId="0" applyFont="1" applyAlignment="1">
      <alignment horizontal="right" vertical="center"/>
    </xf>
    <xf numFmtId="20" fontId="9" fillId="0" borderId="10" xfId="53" applyNumberFormat="1" applyFont="1" applyFill="1" applyBorder="1" applyAlignment="1">
      <alignment horizontal="center" vertical="center"/>
      <protection/>
    </xf>
    <xf numFmtId="1" fontId="9" fillId="0" borderId="10" xfId="53" applyNumberFormat="1" applyFont="1" applyFill="1" applyBorder="1" applyAlignment="1">
      <alignment horizontal="center" vertical="center"/>
      <protection/>
    </xf>
    <xf numFmtId="0" fontId="18" fillId="0" borderId="0" xfId="0" applyFont="1" applyFill="1" applyAlignment="1">
      <alignment/>
    </xf>
    <xf numFmtId="20" fontId="9" fillId="0" borderId="16" xfId="53" applyNumberFormat="1" applyFont="1" applyFill="1" applyBorder="1" applyAlignment="1">
      <alignment horizontal="center" vertical="center"/>
      <protection/>
    </xf>
    <xf numFmtId="0" fontId="10" fillId="0" borderId="17" xfId="53" applyFont="1" applyFill="1" applyBorder="1" applyAlignment="1">
      <alignment horizontal="center"/>
      <protection/>
    </xf>
    <xf numFmtId="0" fontId="11" fillId="0" borderId="18" xfId="53" applyFont="1" applyFill="1" applyBorder="1" applyAlignment="1">
      <alignment horizontal="center" vertical="center"/>
      <protection/>
    </xf>
    <xf numFmtId="20" fontId="9" fillId="0" borderId="19" xfId="53" applyNumberFormat="1" applyFont="1" applyFill="1" applyBorder="1" applyAlignment="1">
      <alignment horizontal="center" vertical="center"/>
      <protection/>
    </xf>
    <xf numFmtId="1" fontId="9" fillId="0" borderId="19" xfId="53" applyNumberFormat="1" applyFont="1" applyFill="1" applyBorder="1" applyAlignment="1">
      <alignment horizontal="center" vertical="center"/>
      <protection/>
    </xf>
    <xf numFmtId="20" fontId="9" fillId="0" borderId="20" xfId="53" applyNumberFormat="1" applyFont="1" applyFill="1" applyBorder="1" applyAlignment="1">
      <alignment horizontal="center" vertical="center"/>
      <protection/>
    </xf>
    <xf numFmtId="1" fontId="9" fillId="0" borderId="20" xfId="53" applyNumberFormat="1" applyFont="1" applyFill="1" applyBorder="1" applyAlignment="1">
      <alignment horizontal="center" vertical="center"/>
      <protection/>
    </xf>
    <xf numFmtId="0" fontId="11" fillId="0" borderId="20" xfId="53" applyFont="1" applyFill="1" applyBorder="1" applyAlignment="1">
      <alignment horizontal="center" vertical="center"/>
      <protection/>
    </xf>
    <xf numFmtId="0" fontId="12" fillId="0" borderId="0" xfId="53" applyFont="1">
      <alignment/>
      <protection/>
    </xf>
    <xf numFmtId="0" fontId="12" fillId="0" borderId="0" xfId="53" applyFont="1" applyAlignment="1">
      <alignment horizontal="center"/>
      <protection/>
    </xf>
    <xf numFmtId="0" fontId="12" fillId="0" borderId="0" xfId="53" applyFont="1" applyAlignment="1">
      <alignment horizontal="left"/>
      <protection/>
    </xf>
    <xf numFmtId="1" fontId="12" fillId="0" borderId="0" xfId="53" applyNumberFormat="1" applyFont="1" applyBorder="1" applyAlignment="1">
      <alignment horizontal="center" vertical="center"/>
      <protection/>
    </xf>
    <xf numFmtId="0" fontId="21" fillId="0" borderId="0" xfId="53" applyFont="1" applyBorder="1">
      <alignment/>
      <protection/>
    </xf>
    <xf numFmtId="0" fontId="23" fillId="0" borderId="0" xfId="0" applyFont="1" applyAlignment="1">
      <alignment/>
    </xf>
    <xf numFmtId="0" fontId="21" fillId="0" borderId="0" xfId="53" applyFont="1" applyAlignment="1">
      <alignment horizontal="center" vertical="center"/>
      <protection/>
    </xf>
    <xf numFmtId="0" fontId="19" fillId="32" borderId="0" xfId="53" applyFont="1" applyFill="1" applyAlignment="1">
      <alignment horizontal="left"/>
      <protection/>
    </xf>
    <xf numFmtId="0" fontId="13" fillId="32" borderId="0" xfId="53" applyFont="1" applyFill="1" applyAlignment="1">
      <alignment horizontal="center" vertical="center"/>
      <protection/>
    </xf>
    <xf numFmtId="0" fontId="24" fillId="32" borderId="0" xfId="53" applyNumberFormat="1" applyFont="1" applyFill="1" applyAlignment="1">
      <alignment horizontal="center"/>
      <protection/>
    </xf>
    <xf numFmtId="0" fontId="10" fillId="32" borderId="0" xfId="53" applyFont="1" applyFill="1" applyAlignment="1">
      <alignment horizontal="center" vertical="center"/>
      <protection/>
    </xf>
    <xf numFmtId="0" fontId="5" fillId="32" borderId="0" xfId="53" applyFont="1" applyFill="1" applyAlignment="1">
      <alignment horizontal="center" vertical="center"/>
      <protection/>
    </xf>
    <xf numFmtId="0" fontId="22" fillId="32" borderId="0" xfId="53" applyFont="1" applyFill="1" applyAlignment="1">
      <alignment horizontal="right" vertical="center"/>
      <protection/>
    </xf>
    <xf numFmtId="0" fontId="25" fillId="32" borderId="0" xfId="53" applyFont="1" applyFill="1" applyAlignment="1">
      <alignment horizontal="center" vertical="center"/>
      <protection/>
    </xf>
    <xf numFmtId="0" fontId="26" fillId="32" borderId="0" xfId="53" applyFont="1" applyFill="1" applyAlignment="1">
      <alignment horizontal="right" vertical="center"/>
      <protection/>
    </xf>
    <xf numFmtId="0" fontId="22" fillId="32" borderId="0" xfId="0" applyFont="1" applyFill="1" applyAlignment="1">
      <alignment horizontal="center" vertical="center"/>
    </xf>
    <xf numFmtId="0" fontId="28" fillId="32" borderId="0" xfId="0" applyFont="1" applyFill="1" applyAlignment="1">
      <alignment horizontal="center" vertical="center"/>
    </xf>
    <xf numFmtId="0" fontId="29" fillId="32" borderId="0" xfId="0" applyFont="1" applyFill="1" applyAlignment="1">
      <alignment horizontal="center" vertical="center"/>
    </xf>
    <xf numFmtId="0" fontId="26" fillId="32" borderId="0" xfId="53" applyFont="1" applyFill="1" applyAlignment="1">
      <alignment horizontal="center"/>
      <protection/>
    </xf>
    <xf numFmtId="0" fontId="26" fillId="32" borderId="0" xfId="53" applyFont="1" applyFill="1" applyAlignment="1">
      <alignment horizontal="center" vertical="center"/>
      <protection/>
    </xf>
    <xf numFmtId="0" fontId="22" fillId="32" borderId="0" xfId="53" applyFont="1" applyFill="1">
      <alignment/>
      <protection/>
    </xf>
    <xf numFmtId="0" fontId="9" fillId="32" borderId="0" xfId="53" applyFont="1" applyFill="1">
      <alignment/>
      <protection/>
    </xf>
    <xf numFmtId="0" fontId="12" fillId="32" borderId="0" xfId="53" applyFont="1" applyFill="1">
      <alignment/>
      <protection/>
    </xf>
    <xf numFmtId="0" fontId="10" fillId="32" borderId="0" xfId="53" applyFont="1" applyFill="1">
      <alignment/>
      <protection/>
    </xf>
    <xf numFmtId="0" fontId="22" fillId="32" borderId="0" xfId="0" applyFont="1" applyFill="1" applyAlignment="1">
      <alignment horizontal="left" vertical="center"/>
    </xf>
    <xf numFmtId="0" fontId="9" fillId="0" borderId="0" xfId="53" applyFont="1">
      <alignment/>
      <protection/>
    </xf>
    <xf numFmtId="0" fontId="5" fillId="32" borderId="0" xfId="53" applyFont="1" applyFill="1" applyAlignment="1">
      <alignment horizontal="center"/>
      <protection/>
    </xf>
    <xf numFmtId="0" fontId="5" fillId="32" borderId="0" xfId="53" applyFont="1" applyFill="1">
      <alignment/>
      <protection/>
    </xf>
    <xf numFmtId="0" fontId="22" fillId="32" borderId="0" xfId="0" applyFont="1" applyFill="1" applyAlignment="1">
      <alignment vertical="center"/>
    </xf>
    <xf numFmtId="0" fontId="20" fillId="32" borderId="0" xfId="53" applyFont="1" applyFill="1">
      <alignment/>
      <protection/>
    </xf>
    <xf numFmtId="0" fontId="15" fillId="32" borderId="0" xfId="53" applyNumberFormat="1" applyFont="1" applyFill="1" applyAlignment="1">
      <alignment horizontal="center"/>
      <protection/>
    </xf>
    <xf numFmtId="0" fontId="9" fillId="32" borderId="0" xfId="53" applyFont="1" applyFill="1" applyAlignment="1">
      <alignment horizontal="right" vertical="center"/>
      <protection/>
    </xf>
    <xf numFmtId="0" fontId="4" fillId="32" borderId="0" xfId="53" applyFont="1" applyFill="1" applyAlignment="1">
      <alignment horizontal="center" vertical="center"/>
      <protection/>
    </xf>
    <xf numFmtId="0" fontId="29" fillId="32" borderId="0" xfId="0" applyFont="1" applyFill="1" applyAlignment="1">
      <alignment vertical="center"/>
    </xf>
    <xf numFmtId="0" fontId="10" fillId="32" borderId="0" xfId="0" applyFont="1" applyFill="1" applyAlignment="1">
      <alignment vertical="center"/>
    </xf>
    <xf numFmtId="0" fontId="12" fillId="32" borderId="0" xfId="53" applyFont="1" applyFill="1" applyBorder="1">
      <alignment/>
      <protection/>
    </xf>
    <xf numFmtId="0" fontId="9" fillId="32" borderId="0" xfId="53" applyFont="1" applyFill="1" applyBorder="1">
      <alignment/>
      <protection/>
    </xf>
    <xf numFmtId="0" fontId="12" fillId="0" borderId="0" xfId="53" applyFont="1" applyBorder="1">
      <alignment/>
      <protection/>
    </xf>
    <xf numFmtId="0" fontId="10" fillId="0" borderId="0" xfId="53" applyFont="1" applyAlignment="1">
      <alignment horizontal="center" vertical="center"/>
      <protection/>
    </xf>
    <xf numFmtId="12" fontId="10" fillId="32" borderId="0" xfId="0" applyNumberFormat="1" applyFont="1" applyFill="1" applyAlignment="1">
      <alignment horizontal="center" vertical="center"/>
    </xf>
    <xf numFmtId="0" fontId="20" fillId="32" borderId="0" xfId="53" applyFont="1" applyFill="1" applyBorder="1">
      <alignment/>
      <protection/>
    </xf>
    <xf numFmtId="0" fontId="13" fillId="32" borderId="0" xfId="53" applyFont="1" applyFill="1" applyBorder="1" applyAlignment="1">
      <alignment horizontal="center" vertical="center"/>
      <protection/>
    </xf>
    <xf numFmtId="0" fontId="24" fillId="32" borderId="0" xfId="53" applyNumberFormat="1" applyFont="1" applyFill="1" applyBorder="1" applyAlignment="1">
      <alignment horizontal="center"/>
      <protection/>
    </xf>
    <xf numFmtId="0" fontId="19" fillId="32" borderId="0" xfId="53" applyFont="1" applyFill="1" applyAlignment="1">
      <alignment horizontal="center" vertical="center"/>
      <protection/>
    </xf>
    <xf numFmtId="0" fontId="20" fillId="32" borderId="0" xfId="53" applyFont="1" applyFill="1" applyBorder="1" applyAlignment="1">
      <alignment horizontal="center" vertical="center"/>
      <protection/>
    </xf>
    <xf numFmtId="0" fontId="30" fillId="32" borderId="0" xfId="53" applyFont="1" applyFill="1" applyBorder="1" applyAlignment="1">
      <alignment horizontal="right" vertical="center"/>
      <protection/>
    </xf>
    <xf numFmtId="0" fontId="19" fillId="32" borderId="0" xfId="53" applyFont="1" applyFill="1">
      <alignment/>
      <protection/>
    </xf>
    <xf numFmtId="0" fontId="13" fillId="32" borderId="21" xfId="53" applyFont="1" applyFill="1" applyBorder="1" applyAlignment="1">
      <alignment horizontal="center" vertical="center"/>
      <protection/>
    </xf>
    <xf numFmtId="0" fontId="24" fillId="32" borderId="22" xfId="53" applyNumberFormat="1" applyFont="1" applyFill="1" applyBorder="1" applyAlignment="1">
      <alignment horizontal="center" vertical="center"/>
      <protection/>
    </xf>
    <xf numFmtId="0" fontId="31" fillId="32" borderId="0" xfId="53" applyFont="1" applyFill="1" applyAlignment="1">
      <alignment horizontal="center"/>
      <protection/>
    </xf>
    <xf numFmtId="0" fontId="17" fillId="32" borderId="0" xfId="53" applyFont="1" applyFill="1">
      <alignment/>
      <protection/>
    </xf>
    <xf numFmtId="0" fontId="11" fillId="32" borderId="0" xfId="53" applyFont="1" applyFill="1" applyAlignment="1">
      <alignment horizontal="center"/>
      <protection/>
    </xf>
    <xf numFmtId="0" fontId="19" fillId="32" borderId="0" xfId="53" applyFont="1" applyFill="1" applyBorder="1" applyAlignment="1">
      <alignment horizontal="center" vertical="center"/>
      <protection/>
    </xf>
    <xf numFmtId="0" fontId="19" fillId="32" borderId="0" xfId="53" applyFont="1" applyFill="1" applyBorder="1">
      <alignment/>
      <protection/>
    </xf>
    <xf numFmtId="0" fontId="78" fillId="32" borderId="0" xfId="53" applyFont="1" applyFill="1" applyAlignment="1">
      <alignment horizontal="center"/>
      <protection/>
    </xf>
    <xf numFmtId="0" fontId="5" fillId="32" borderId="23" xfId="53" applyFont="1" applyFill="1" applyBorder="1" applyAlignment="1">
      <alignment horizontal="center" vertical="center"/>
      <protection/>
    </xf>
    <xf numFmtId="0" fontId="24" fillId="32" borderId="0" xfId="53" applyNumberFormat="1" applyFont="1" applyFill="1" applyBorder="1" applyAlignment="1">
      <alignment horizontal="center" vertical="center"/>
      <protection/>
    </xf>
    <xf numFmtId="0" fontId="31" fillId="32" borderId="23" xfId="53" applyFont="1" applyFill="1" applyBorder="1" applyAlignment="1">
      <alignment horizontal="center" vertical="center"/>
      <protection/>
    </xf>
    <xf numFmtId="0" fontId="24" fillId="32" borderId="24" xfId="53" applyNumberFormat="1" applyFont="1" applyFill="1" applyBorder="1" applyAlignment="1">
      <alignment horizontal="center" vertical="center"/>
      <protection/>
    </xf>
    <xf numFmtId="0" fontId="13" fillId="32" borderId="25" xfId="53" applyFont="1" applyFill="1" applyBorder="1" applyAlignment="1">
      <alignment horizontal="center" vertical="center"/>
      <protection/>
    </xf>
    <xf numFmtId="0" fontId="10" fillId="32" borderId="0" xfId="53" applyFont="1" applyFill="1" applyBorder="1" applyAlignment="1">
      <alignment horizontal="center" vertical="center"/>
      <protection/>
    </xf>
    <xf numFmtId="0" fontId="78" fillId="32" borderId="0" xfId="53" applyFont="1" applyFill="1" applyBorder="1" applyAlignment="1">
      <alignment horizontal="center"/>
      <protection/>
    </xf>
    <xf numFmtId="0" fontId="24" fillId="32" borderId="24" xfId="53" applyNumberFormat="1" applyFont="1" applyFill="1" applyBorder="1" applyAlignment="1">
      <alignment horizontal="center"/>
      <protection/>
    </xf>
    <xf numFmtId="0" fontId="32" fillId="32" borderId="23" xfId="53" applyFont="1" applyFill="1" applyBorder="1" applyAlignment="1">
      <alignment horizontal="center"/>
      <protection/>
    </xf>
    <xf numFmtId="0" fontId="11" fillId="32" borderId="23" xfId="53" applyFont="1" applyFill="1" applyBorder="1" applyAlignment="1">
      <alignment horizontal="center"/>
      <protection/>
    </xf>
    <xf numFmtId="0" fontId="26" fillId="32" borderId="0" xfId="53" applyFont="1" applyFill="1" applyBorder="1" applyAlignment="1">
      <alignment horizontal="center" vertical="center"/>
      <protection/>
    </xf>
    <xf numFmtId="0" fontId="9" fillId="0" borderId="23" xfId="53" applyFont="1" applyBorder="1">
      <alignment/>
      <protection/>
    </xf>
    <xf numFmtId="0" fontId="15" fillId="32" borderId="0" xfId="53" applyFont="1" applyFill="1" applyBorder="1">
      <alignment/>
      <protection/>
    </xf>
    <xf numFmtId="0" fontId="78" fillId="32" borderId="26" xfId="53" applyFont="1" applyFill="1" applyBorder="1" applyAlignment="1">
      <alignment horizontal="center"/>
      <protection/>
    </xf>
    <xf numFmtId="0" fontId="30" fillId="32" borderId="0" xfId="53" applyFont="1" applyFill="1" applyBorder="1" applyAlignment="1">
      <alignment horizontal="left" vertical="center"/>
      <protection/>
    </xf>
    <xf numFmtId="0" fontId="24" fillId="32" borderId="27" xfId="53" applyNumberFormat="1" applyFont="1" applyFill="1" applyBorder="1" applyAlignment="1">
      <alignment horizontal="center"/>
      <protection/>
    </xf>
    <xf numFmtId="1" fontId="24" fillId="32" borderId="28" xfId="53" applyNumberFormat="1" applyFont="1" applyFill="1" applyBorder="1" applyAlignment="1">
      <alignment horizontal="center" vertical="center"/>
      <protection/>
    </xf>
    <xf numFmtId="0" fontId="31" fillId="32" borderId="23" xfId="53" applyFont="1" applyFill="1" applyBorder="1" applyAlignment="1">
      <alignment horizontal="center"/>
      <protection/>
    </xf>
    <xf numFmtId="0" fontId="20" fillId="0" borderId="0" xfId="53" applyFont="1" applyAlignment="1">
      <alignment horizontal="center" vertical="center"/>
      <protection/>
    </xf>
    <xf numFmtId="0" fontId="11" fillId="32" borderId="0" xfId="53" applyFont="1" applyFill="1" applyBorder="1">
      <alignment/>
      <protection/>
    </xf>
    <xf numFmtId="1" fontId="24" fillId="32" borderId="0" xfId="53" applyNumberFormat="1" applyFont="1" applyFill="1" applyBorder="1" applyAlignment="1">
      <alignment horizontal="center" vertical="center"/>
      <protection/>
    </xf>
    <xf numFmtId="1" fontId="24" fillId="32" borderId="28" xfId="53" applyNumberFormat="1" applyFont="1" applyFill="1" applyBorder="1" applyAlignment="1">
      <alignment horizontal="center"/>
      <protection/>
    </xf>
    <xf numFmtId="0" fontId="31" fillId="32" borderId="26" xfId="53" applyFont="1" applyFill="1" applyBorder="1" applyAlignment="1">
      <alignment horizontal="center" vertical="center"/>
      <protection/>
    </xf>
    <xf numFmtId="0" fontId="9" fillId="32" borderId="23" xfId="53" applyFont="1" applyFill="1" applyBorder="1">
      <alignment/>
      <protection/>
    </xf>
    <xf numFmtId="0" fontId="30" fillId="32" borderId="23" xfId="53" applyFont="1" applyFill="1" applyBorder="1" applyAlignment="1">
      <alignment horizontal="left" vertical="center"/>
      <protection/>
    </xf>
    <xf numFmtId="0" fontId="78" fillId="32" borderId="27" xfId="53" applyFont="1" applyFill="1" applyBorder="1" applyAlignment="1">
      <alignment horizontal="center"/>
      <protection/>
    </xf>
    <xf numFmtId="0" fontId="31" fillId="32" borderId="0" xfId="53" applyFont="1" applyFill="1" applyBorder="1" applyAlignment="1">
      <alignment horizontal="center" vertical="center"/>
      <protection/>
    </xf>
    <xf numFmtId="1" fontId="24" fillId="32" borderId="24" xfId="53" applyNumberFormat="1" applyFont="1" applyFill="1" applyBorder="1" applyAlignment="1">
      <alignment horizontal="center" vertical="center"/>
      <protection/>
    </xf>
    <xf numFmtId="0" fontId="11" fillId="32" borderId="23" xfId="53" applyFont="1" applyFill="1" applyBorder="1">
      <alignment/>
      <protection/>
    </xf>
    <xf numFmtId="1" fontId="24" fillId="32" borderId="29" xfId="53" applyNumberFormat="1" applyFont="1" applyFill="1" applyBorder="1" applyAlignment="1">
      <alignment horizontal="center" vertical="center"/>
      <protection/>
    </xf>
    <xf numFmtId="0" fontId="22" fillId="32" borderId="0" xfId="53" applyFont="1" applyFill="1" applyBorder="1" applyAlignment="1">
      <alignment horizontal="center" vertical="center"/>
      <protection/>
    </xf>
    <xf numFmtId="0" fontId="15" fillId="32" borderId="0" xfId="53" applyFont="1" applyFill="1">
      <alignment/>
      <protection/>
    </xf>
    <xf numFmtId="0" fontId="19" fillId="32" borderId="0" xfId="53" applyNumberFormat="1" applyFont="1" applyFill="1">
      <alignment/>
      <protection/>
    </xf>
    <xf numFmtId="0" fontId="10" fillId="32" borderId="25" xfId="53" applyFont="1" applyFill="1" applyBorder="1" applyAlignment="1">
      <alignment horizontal="center" vertical="center"/>
      <protection/>
    </xf>
    <xf numFmtId="0" fontId="5" fillId="32" borderId="23" xfId="53" applyFont="1" applyFill="1" applyBorder="1">
      <alignment/>
      <protection/>
    </xf>
    <xf numFmtId="1" fontId="24" fillId="32" borderId="0" xfId="53" applyNumberFormat="1" applyFont="1" applyFill="1" applyBorder="1" applyAlignment="1">
      <alignment horizontal="center"/>
      <protection/>
    </xf>
    <xf numFmtId="0" fontId="32" fillId="32" borderId="27" xfId="53" applyFont="1" applyFill="1" applyBorder="1" applyAlignment="1">
      <alignment horizontal="center" vertical="center"/>
      <protection/>
    </xf>
    <xf numFmtId="0" fontId="24" fillId="32" borderId="0" xfId="53" applyFont="1" applyFill="1" applyBorder="1" applyAlignment="1">
      <alignment horizontal="center"/>
      <protection/>
    </xf>
    <xf numFmtId="0" fontId="22" fillId="32" borderId="0" xfId="53" applyFont="1" applyFill="1" applyAlignment="1">
      <alignment horizontal="center" vertical="center"/>
      <protection/>
    </xf>
    <xf numFmtId="1" fontId="24" fillId="32" borderId="30" xfId="53" applyNumberFormat="1" applyFont="1" applyFill="1" applyBorder="1" applyAlignment="1">
      <alignment horizontal="center" vertical="center"/>
      <protection/>
    </xf>
    <xf numFmtId="0" fontId="15" fillId="32" borderId="27" xfId="53" applyFont="1" applyFill="1" applyBorder="1">
      <alignment/>
      <protection/>
    </xf>
    <xf numFmtId="1" fontId="24" fillId="32" borderId="31" xfId="53" applyNumberFormat="1" applyFont="1" applyFill="1" applyBorder="1" applyAlignment="1">
      <alignment horizontal="center" vertical="center"/>
      <protection/>
    </xf>
    <xf numFmtId="0" fontId="24" fillId="32" borderId="23" xfId="53" applyFont="1" applyFill="1" applyBorder="1" applyAlignment="1">
      <alignment horizontal="center"/>
      <protection/>
    </xf>
    <xf numFmtId="0" fontId="26" fillId="32" borderId="32" xfId="53" applyFont="1" applyFill="1" applyBorder="1" applyAlignment="1">
      <alignment horizontal="center" vertical="center"/>
      <protection/>
    </xf>
    <xf numFmtId="0" fontId="9" fillId="32" borderId="25" xfId="53" applyFont="1" applyFill="1" applyBorder="1">
      <alignment/>
      <protection/>
    </xf>
    <xf numFmtId="0" fontId="5" fillId="32" borderId="27" xfId="53" applyFont="1" applyFill="1" applyBorder="1" applyAlignment="1">
      <alignment horizontal="center" vertical="center"/>
      <protection/>
    </xf>
    <xf numFmtId="0" fontId="33" fillId="32" borderId="0" xfId="53" applyFont="1" applyFill="1" applyBorder="1" applyAlignment="1">
      <alignment horizontal="right" vertical="center"/>
      <protection/>
    </xf>
    <xf numFmtId="0" fontId="11" fillId="32" borderId="0" xfId="53" applyFont="1" applyFill="1" applyBorder="1" applyAlignment="1">
      <alignment horizontal="center"/>
      <protection/>
    </xf>
    <xf numFmtId="0" fontId="24" fillId="32" borderId="22" xfId="53" applyNumberFormat="1" applyFont="1" applyFill="1" applyBorder="1" applyAlignment="1">
      <alignment horizontal="center"/>
      <protection/>
    </xf>
    <xf numFmtId="0" fontId="34" fillId="32" borderId="23" xfId="53" applyFont="1" applyFill="1" applyBorder="1" applyAlignment="1">
      <alignment horizontal="center"/>
      <protection/>
    </xf>
    <xf numFmtId="0" fontId="11" fillId="32" borderId="33" xfId="53" applyFont="1" applyFill="1" applyBorder="1">
      <alignment/>
      <protection/>
    </xf>
    <xf numFmtId="0" fontId="24" fillId="32" borderId="30" xfId="53" applyNumberFormat="1" applyFont="1" applyFill="1" applyBorder="1" applyAlignment="1">
      <alignment horizontal="center" vertical="center"/>
      <protection/>
    </xf>
    <xf numFmtId="0" fontId="19" fillId="32" borderId="0" xfId="53" applyFont="1" applyFill="1" applyBorder="1" applyAlignment="1">
      <alignment horizontal="right"/>
      <protection/>
    </xf>
    <xf numFmtId="1" fontId="11" fillId="32" borderId="0" xfId="53" applyNumberFormat="1" applyFont="1" applyFill="1" applyBorder="1" applyAlignment="1">
      <alignment/>
      <protection/>
    </xf>
    <xf numFmtId="0" fontId="20" fillId="32" borderId="0" xfId="53" applyFont="1" applyFill="1" applyAlignment="1">
      <alignment horizontal="center" vertical="center"/>
      <protection/>
    </xf>
    <xf numFmtId="1" fontId="24" fillId="32" borderId="30" xfId="53" applyNumberFormat="1" applyFont="1" applyFill="1" applyBorder="1" applyAlignment="1">
      <alignment horizontal="center"/>
      <protection/>
    </xf>
    <xf numFmtId="0" fontId="31" fillId="32" borderId="0" xfId="53" applyFont="1" applyFill="1" applyAlignment="1">
      <alignment horizontal="center" vertical="center"/>
      <protection/>
    </xf>
    <xf numFmtId="0" fontId="19" fillId="32" borderId="0" xfId="53" applyFont="1" applyFill="1" applyAlignment="1">
      <alignment horizontal="center"/>
      <protection/>
    </xf>
    <xf numFmtId="0" fontId="31" fillId="32" borderId="0" xfId="53" applyFont="1" applyFill="1">
      <alignment/>
      <protection/>
    </xf>
    <xf numFmtId="0" fontId="17" fillId="32" borderId="0" xfId="53" applyFont="1" applyFill="1" applyAlignment="1">
      <alignment horizontal="center"/>
      <protection/>
    </xf>
    <xf numFmtId="0" fontId="11" fillId="32" borderId="0" xfId="53" applyFont="1" applyFill="1">
      <alignment/>
      <protection/>
    </xf>
    <xf numFmtId="0" fontId="9" fillId="32" borderId="0" xfId="53" applyFont="1" applyFill="1" applyAlignment="1">
      <alignment horizontal="left" vertical="center"/>
      <protection/>
    </xf>
    <xf numFmtId="0" fontId="9" fillId="32" borderId="0" xfId="53" applyFont="1" applyFill="1" applyAlignment="1">
      <alignment horizontal="left"/>
      <protection/>
    </xf>
    <xf numFmtId="0" fontId="17" fillId="32" borderId="0" xfId="53" applyFont="1" applyFill="1" applyAlignment="1">
      <alignment horizontal="center" vertical="center"/>
      <protection/>
    </xf>
    <xf numFmtId="0" fontId="13" fillId="0" borderId="0" xfId="53" applyFont="1" applyAlignment="1">
      <alignment horizontal="center" vertical="center"/>
      <protection/>
    </xf>
    <xf numFmtId="0" fontId="15" fillId="0" borderId="0" xfId="53" applyNumberFormat="1" applyFont="1" applyAlignment="1">
      <alignment horizontal="center"/>
      <protection/>
    </xf>
    <xf numFmtId="0" fontId="5" fillId="0" borderId="0" xfId="53" applyFont="1" applyAlignment="1">
      <alignment horizontal="center" vertical="center"/>
      <protection/>
    </xf>
    <xf numFmtId="0" fontId="17" fillId="0" borderId="0" xfId="53" applyFont="1">
      <alignment/>
      <protection/>
    </xf>
    <xf numFmtId="0" fontId="17" fillId="0" borderId="0" xfId="53" applyFont="1" applyAlignment="1">
      <alignment horizontal="center"/>
      <protection/>
    </xf>
    <xf numFmtId="0" fontId="5" fillId="0" borderId="0" xfId="53" applyFont="1">
      <alignment/>
      <protection/>
    </xf>
    <xf numFmtId="0" fontId="20" fillId="0" borderId="0" xfId="53" applyFont="1">
      <alignment/>
      <protection/>
    </xf>
    <xf numFmtId="0" fontId="15" fillId="0" borderId="0" xfId="53" applyFont="1" applyAlignment="1">
      <alignment horizontal="center"/>
      <protection/>
    </xf>
    <xf numFmtId="0" fontId="9" fillId="0" borderId="0" xfId="53" applyFont="1" applyAlignment="1">
      <alignment horizontal="left"/>
      <protection/>
    </xf>
    <xf numFmtId="0" fontId="5" fillId="0" borderId="0" xfId="53" applyFont="1" applyAlignment="1">
      <alignment horizontal="center"/>
      <protection/>
    </xf>
    <xf numFmtId="0" fontId="19" fillId="0" borderId="0" xfId="53" applyFont="1" applyAlignment="1">
      <alignment horizontal="center" vertical="center"/>
      <protection/>
    </xf>
    <xf numFmtId="0" fontId="11" fillId="0" borderId="0" xfId="53" applyFont="1">
      <alignment/>
      <protection/>
    </xf>
    <xf numFmtId="0" fontId="35" fillId="0" borderId="0" xfId="53" applyFont="1" applyFill="1" applyAlignment="1">
      <alignment horizontal="center" vertical="center"/>
      <protection/>
    </xf>
    <xf numFmtId="0" fontId="19" fillId="0" borderId="0" xfId="53" applyFont="1">
      <alignment/>
      <protection/>
    </xf>
    <xf numFmtId="0" fontId="31" fillId="0" borderId="0" xfId="53" applyFont="1" applyAlignment="1">
      <alignment horizontal="center"/>
      <protection/>
    </xf>
    <xf numFmtId="0" fontId="20" fillId="0" borderId="34" xfId="53" applyFont="1" applyFill="1" applyBorder="1" applyAlignment="1">
      <alignment horizontal="center"/>
      <protection/>
    </xf>
    <xf numFmtId="1" fontId="9" fillId="0" borderId="35" xfId="53" applyNumberFormat="1" applyFont="1" applyFill="1" applyBorder="1" applyAlignment="1">
      <alignment horizontal="center" vertical="center"/>
      <protection/>
    </xf>
    <xf numFmtId="0" fontId="11" fillId="0" borderId="36" xfId="53" applyFont="1" applyFill="1" applyBorder="1" applyAlignment="1">
      <alignment horizontal="center" vertical="center"/>
      <protection/>
    </xf>
    <xf numFmtId="0" fontId="11" fillId="0" borderId="37" xfId="53" applyFont="1" applyFill="1" applyBorder="1" applyAlignment="1">
      <alignment horizontal="center" vertical="center"/>
      <protection/>
    </xf>
    <xf numFmtId="0" fontId="20" fillId="0" borderId="18" xfId="53" applyFont="1" applyFill="1" applyBorder="1" applyAlignment="1">
      <alignment horizontal="center" vertical="center"/>
      <protection/>
    </xf>
    <xf numFmtId="1" fontId="9" fillId="0" borderId="38" xfId="53" applyNumberFormat="1" applyFont="1" applyFill="1" applyBorder="1" applyAlignment="1">
      <alignment horizontal="center" vertical="center"/>
      <protection/>
    </xf>
    <xf numFmtId="0" fontId="11" fillId="0" borderId="11" xfId="53" applyFont="1" applyFill="1" applyBorder="1" applyAlignment="1">
      <alignment horizontal="center" vertical="center"/>
      <protection/>
    </xf>
    <xf numFmtId="1" fontId="9" fillId="0" borderId="39" xfId="53" applyNumberFormat="1" applyFont="1" applyFill="1" applyBorder="1" applyAlignment="1">
      <alignment horizontal="center" vertical="center"/>
      <protection/>
    </xf>
    <xf numFmtId="0" fontId="11" fillId="0" borderId="40" xfId="53" applyFont="1" applyFill="1" applyBorder="1" applyAlignment="1">
      <alignment horizontal="center" vertical="center"/>
      <protection/>
    </xf>
    <xf numFmtId="1" fontId="9" fillId="0" borderId="41" xfId="53" applyNumberFormat="1" applyFont="1" applyFill="1" applyBorder="1" applyAlignment="1">
      <alignment horizontal="center" vertical="center"/>
      <protection/>
    </xf>
    <xf numFmtId="1" fontId="9" fillId="0" borderId="42" xfId="53" applyNumberFormat="1" applyFont="1" applyFill="1" applyBorder="1" applyAlignment="1">
      <alignment horizontal="center" vertical="center"/>
      <protection/>
    </xf>
    <xf numFmtId="0" fontId="37" fillId="0" borderId="0" xfId="53" applyFont="1" applyBorder="1" applyAlignment="1">
      <alignment horizontal="center"/>
      <protection/>
    </xf>
    <xf numFmtId="0" fontId="38" fillId="0" borderId="0" xfId="53" applyFont="1" applyAlignment="1">
      <alignment horizontal="center" vertical="center"/>
      <protection/>
    </xf>
    <xf numFmtId="0" fontId="21" fillId="0" borderId="0" xfId="53" applyFont="1" applyBorder="1" applyAlignment="1">
      <alignment horizontal="center" vertical="center"/>
      <protection/>
    </xf>
    <xf numFmtId="185" fontId="37" fillId="0" borderId="0" xfId="53" applyNumberFormat="1" applyFont="1" applyBorder="1" applyAlignment="1">
      <alignment horizontal="left" vertical="center"/>
      <protection/>
    </xf>
    <xf numFmtId="1" fontId="21" fillId="0" borderId="0" xfId="53" applyNumberFormat="1" applyFont="1" applyBorder="1" applyAlignment="1">
      <alignment horizontal="center" vertical="center"/>
      <protection/>
    </xf>
    <xf numFmtId="49" fontId="39" fillId="0" borderId="0" xfId="53" applyNumberFormat="1" applyFont="1" applyAlignment="1">
      <alignment/>
      <protection/>
    </xf>
    <xf numFmtId="0" fontId="6" fillId="0" borderId="0" xfId="53" applyFont="1" applyAlignment="1">
      <alignment/>
      <protection/>
    </xf>
    <xf numFmtId="0" fontId="40" fillId="0" borderId="43" xfId="53" applyFont="1" applyFill="1" applyBorder="1" applyAlignment="1">
      <alignment horizontal="center" vertical="center"/>
      <protection/>
    </xf>
    <xf numFmtId="0" fontId="40" fillId="0" borderId="44" xfId="53" applyFont="1" applyFill="1" applyBorder="1" applyAlignment="1">
      <alignment horizontal="center" vertical="center"/>
      <protection/>
    </xf>
    <xf numFmtId="20" fontId="20" fillId="0" borderId="18" xfId="53" applyNumberFormat="1" applyFont="1" applyFill="1" applyBorder="1" applyAlignment="1">
      <alignment horizontal="center" vertical="center"/>
      <protection/>
    </xf>
    <xf numFmtId="0" fontId="11" fillId="0" borderId="10" xfId="53" applyFont="1" applyFill="1" applyBorder="1" applyAlignment="1">
      <alignment horizontal="center" vertical="center"/>
      <protection/>
    </xf>
    <xf numFmtId="0" fontId="17" fillId="0" borderId="11" xfId="53" applyFont="1" applyFill="1" applyBorder="1" applyAlignment="1">
      <alignment horizontal="center" vertical="center"/>
      <protection/>
    </xf>
    <xf numFmtId="1" fontId="12" fillId="0" borderId="39" xfId="53" applyNumberFormat="1" applyFont="1" applyFill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7" fillId="32" borderId="0" xfId="0" applyFont="1" applyFill="1" applyAlignment="1">
      <alignment horizontal="center" vertical="center" wrapText="1"/>
    </xf>
    <xf numFmtId="12" fontId="10" fillId="32" borderId="0" xfId="0" applyNumberFormat="1" applyFont="1" applyFill="1" applyAlignment="1">
      <alignment horizontal="center" vertical="center"/>
    </xf>
    <xf numFmtId="0" fontId="30" fillId="32" borderId="45" xfId="53" applyFont="1" applyFill="1" applyBorder="1" applyAlignment="1">
      <alignment horizontal="center" vertical="center"/>
      <protection/>
    </xf>
    <xf numFmtId="0" fontId="36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40" fillId="0" borderId="44" xfId="53" applyFont="1" applyBorder="1" applyAlignment="1">
      <alignment horizontal="center" vertical="center"/>
      <protection/>
    </xf>
    <xf numFmtId="0" fontId="40" fillId="0" borderId="46" xfId="53" applyFont="1" applyBorder="1" applyAlignment="1">
      <alignment horizontal="center" vertical="center"/>
      <protection/>
    </xf>
    <xf numFmtId="0" fontId="40" fillId="0" borderId="47" xfId="53" applyFont="1" applyFill="1" applyBorder="1" applyAlignment="1">
      <alignment horizontal="center" vertical="center"/>
      <protection/>
    </xf>
    <xf numFmtId="0" fontId="40" fillId="0" borderId="48" xfId="53" applyFont="1" applyFill="1" applyBorder="1" applyAlignment="1">
      <alignment horizontal="center" vertical="center"/>
      <protection/>
    </xf>
    <xf numFmtId="0" fontId="40" fillId="0" borderId="49" xfId="53" applyFont="1" applyFill="1" applyBorder="1" applyAlignment="1">
      <alignment horizontal="center" vertical="center"/>
      <protection/>
    </xf>
    <xf numFmtId="0" fontId="11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vertical="top"/>
    </xf>
    <xf numFmtId="0" fontId="12" fillId="0" borderId="10" xfId="0" applyFont="1" applyFill="1" applyBorder="1" applyAlignment="1">
      <alignment vertical="top"/>
    </xf>
    <xf numFmtId="0" fontId="77" fillId="0" borderId="10" xfId="0" applyFont="1" applyBorder="1" applyAlignment="1">
      <alignment vertical="top" wrapText="1"/>
    </xf>
    <xf numFmtId="0" fontId="17" fillId="0" borderId="12" xfId="0" applyFont="1" applyBorder="1" applyAlignment="1">
      <alignment vertical="top"/>
    </xf>
    <xf numFmtId="0" fontId="17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12" fillId="0" borderId="12" xfId="0" applyFont="1" applyFill="1" applyBorder="1" applyAlignment="1">
      <alignment vertical="top"/>
    </xf>
    <xf numFmtId="0" fontId="12" fillId="0" borderId="0" xfId="0" applyFont="1" applyFill="1" applyBorder="1" applyAlignment="1">
      <alignment vertical="top"/>
    </xf>
    <xf numFmtId="0" fontId="12" fillId="0" borderId="0" xfId="0" applyFont="1" applyFill="1" applyAlignment="1">
      <alignment vertical="top"/>
    </xf>
    <xf numFmtId="0" fontId="12" fillId="0" borderId="10" xfId="0" applyFont="1" applyBorder="1" applyAlignment="1">
      <alignment vertical="top"/>
    </xf>
    <xf numFmtId="0" fontId="12" fillId="0" borderId="12" xfId="0" applyFont="1" applyBorder="1" applyAlignment="1">
      <alignment vertical="top"/>
    </xf>
    <xf numFmtId="0" fontId="79" fillId="0" borderId="10" xfId="0" applyFont="1" applyBorder="1" applyAlignment="1">
      <alignment vertical="top" wrapText="1"/>
    </xf>
    <xf numFmtId="0" fontId="20" fillId="0" borderId="36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2" fillId="0" borderId="0" xfId="0" applyFont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2" fillId="0" borderId="50" xfId="0" applyFont="1" applyBorder="1" applyAlignment="1">
      <alignment vertical="top"/>
    </xf>
    <xf numFmtId="0" fontId="12" fillId="0" borderId="15" xfId="0" applyFont="1" applyBorder="1" applyAlignment="1">
      <alignment vertical="top"/>
    </xf>
    <xf numFmtId="0" fontId="17" fillId="0" borderId="10" xfId="0" applyFont="1" applyBorder="1" applyAlignment="1">
      <alignment horizontal="center" vertical="top"/>
    </xf>
    <xf numFmtId="0" fontId="12" fillId="0" borderId="10" xfId="0" applyFont="1" applyFill="1" applyBorder="1" applyAlignment="1">
      <alignment horizontal="center" vertical="top"/>
    </xf>
    <xf numFmtId="49" fontId="7" fillId="0" borderId="10" xfId="0" applyNumberFormat="1" applyFont="1" applyBorder="1" applyAlignment="1">
      <alignment horizontal="center" vertical="top"/>
    </xf>
    <xf numFmtId="0" fontId="7" fillId="0" borderId="51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3"/>
  <sheetViews>
    <sheetView tabSelected="1" zoomScale="55" zoomScaleNormal="55" zoomScalePageLayoutView="0" workbookViewId="0" topLeftCell="A1">
      <selection activeCell="R5" sqref="R5"/>
    </sheetView>
  </sheetViews>
  <sheetFormatPr defaultColWidth="9.28125" defaultRowHeight="15"/>
  <cols>
    <col min="1" max="1" width="4.140625" style="2" customWidth="1"/>
    <col min="2" max="2" width="65.28125" style="4" customWidth="1"/>
    <col min="3" max="3" width="11.7109375" style="4" customWidth="1"/>
    <col min="4" max="4" width="10.7109375" style="2" customWidth="1"/>
    <col min="5" max="5" width="0.5625" style="2" hidden="1" customWidth="1"/>
    <col min="6" max="16" width="9.28125" style="2" hidden="1" customWidth="1"/>
    <col min="17" max="17" width="3.8515625" style="2" customWidth="1"/>
    <col min="18" max="16384" width="9.28125" style="2" customWidth="1"/>
  </cols>
  <sheetData>
    <row r="1" spans="1:16" ht="63.75" customHeight="1">
      <c r="A1" s="210" t="s">
        <v>104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</row>
    <row r="2" spans="1:16" ht="29.25" customHeight="1">
      <c r="A2" s="211" t="s">
        <v>20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</row>
    <row r="3" spans="1:4" ht="21">
      <c r="A3" s="2" t="s">
        <v>19</v>
      </c>
      <c r="B3" s="2"/>
      <c r="C3" s="2"/>
      <c r="D3" s="3" t="s">
        <v>49</v>
      </c>
    </row>
    <row r="4" spans="1:4" ht="34.5" customHeight="1">
      <c r="A4" s="248" t="s">
        <v>50</v>
      </c>
      <c r="B4" s="248"/>
      <c r="C4" s="248"/>
      <c r="D4" s="248"/>
    </row>
    <row r="5" spans="1:4" s="4" customFormat="1" ht="33" customHeight="1">
      <c r="A5" s="1" t="s">
        <v>0</v>
      </c>
      <c r="B5" s="1" t="s">
        <v>6</v>
      </c>
      <c r="C5" s="17" t="s">
        <v>37</v>
      </c>
      <c r="D5" s="1" t="s">
        <v>1</v>
      </c>
    </row>
    <row r="6" spans="1:17" ht="33" customHeight="1">
      <c r="A6" s="5">
        <v>1</v>
      </c>
      <c r="B6" s="19" t="s">
        <v>43</v>
      </c>
      <c r="C6" s="17" t="s">
        <v>32</v>
      </c>
      <c r="D6" s="8">
        <v>1</v>
      </c>
      <c r="Q6" s="12"/>
    </row>
    <row r="7" spans="1:4" ht="33" customHeight="1">
      <c r="A7" s="5">
        <v>2</v>
      </c>
      <c r="B7" s="19" t="s">
        <v>10</v>
      </c>
      <c r="C7" s="17" t="s">
        <v>41</v>
      </c>
      <c r="D7" s="8">
        <v>2</v>
      </c>
    </row>
    <row r="8" spans="1:4" ht="33" customHeight="1">
      <c r="A8" s="5">
        <v>3</v>
      </c>
      <c r="B8" s="19" t="s">
        <v>18</v>
      </c>
      <c r="C8" s="17" t="s">
        <v>28</v>
      </c>
      <c r="D8" s="8">
        <v>3</v>
      </c>
    </row>
    <row r="9" spans="1:4" ht="33" customHeight="1">
      <c r="A9" s="5">
        <v>5</v>
      </c>
      <c r="B9" s="19" t="s">
        <v>8</v>
      </c>
      <c r="C9" s="17" t="s">
        <v>35</v>
      </c>
      <c r="D9" s="225">
        <v>4</v>
      </c>
    </row>
    <row r="10" spans="1:4" ht="33" customHeight="1">
      <c r="A10" s="5">
        <v>4</v>
      </c>
      <c r="B10" s="20" t="s">
        <v>42</v>
      </c>
      <c r="C10" s="17" t="s">
        <v>24</v>
      </c>
      <c r="D10" s="8" t="s">
        <v>241</v>
      </c>
    </row>
    <row r="11" spans="1:18" ht="33" customHeight="1">
      <c r="A11" s="5">
        <v>6</v>
      </c>
      <c r="B11" s="19" t="s">
        <v>12</v>
      </c>
      <c r="C11" s="17" t="s">
        <v>30</v>
      </c>
      <c r="D11" s="8" t="s">
        <v>241</v>
      </c>
      <c r="R11" s="7"/>
    </row>
    <row r="12" spans="1:4" ht="33" customHeight="1">
      <c r="A12" s="5">
        <v>7</v>
      </c>
      <c r="B12" s="19" t="s">
        <v>44</v>
      </c>
      <c r="C12" s="17" t="s">
        <v>22</v>
      </c>
      <c r="D12" s="8" t="s">
        <v>240</v>
      </c>
    </row>
    <row r="13" spans="1:18" ht="33" customHeight="1">
      <c r="A13" s="5">
        <v>8</v>
      </c>
      <c r="B13" s="19" t="s">
        <v>38</v>
      </c>
      <c r="C13" s="17" t="s">
        <v>36</v>
      </c>
      <c r="D13" s="8" t="s">
        <v>240</v>
      </c>
      <c r="R13" s="7"/>
    </row>
    <row r="14" spans="1:4" ht="33" customHeight="1">
      <c r="A14" s="5">
        <v>9</v>
      </c>
      <c r="B14" s="19" t="s">
        <v>11</v>
      </c>
      <c r="C14" s="17" t="s">
        <v>31</v>
      </c>
      <c r="D14" s="8" t="s">
        <v>239</v>
      </c>
    </row>
    <row r="15" spans="1:4" ht="33" customHeight="1">
      <c r="A15" s="5">
        <v>10</v>
      </c>
      <c r="B15" s="19" t="s">
        <v>9</v>
      </c>
      <c r="C15" s="17" t="s">
        <v>23</v>
      </c>
      <c r="D15" s="8" t="s">
        <v>239</v>
      </c>
    </row>
    <row r="16" spans="1:4" ht="33" customHeight="1">
      <c r="A16" s="5">
        <v>11</v>
      </c>
      <c r="B16" s="19" t="s">
        <v>16</v>
      </c>
      <c r="C16" s="17" t="s">
        <v>26</v>
      </c>
      <c r="D16" s="8" t="s">
        <v>239</v>
      </c>
    </row>
    <row r="17" spans="1:22" ht="33" customHeight="1">
      <c r="A17" s="5">
        <v>12</v>
      </c>
      <c r="B17" s="19" t="s">
        <v>17</v>
      </c>
      <c r="C17" s="17" t="s">
        <v>27</v>
      </c>
      <c r="D17" s="8" t="s">
        <v>238</v>
      </c>
      <c r="S17" s="6"/>
      <c r="T17" s="6"/>
      <c r="U17" s="6"/>
      <c r="V17" s="6"/>
    </row>
    <row r="18" spans="1:4" ht="33" customHeight="1">
      <c r="A18" s="5">
        <v>13</v>
      </c>
      <c r="B18" s="19" t="s">
        <v>39</v>
      </c>
      <c r="C18" s="17" t="s">
        <v>40</v>
      </c>
      <c r="D18" s="8" t="s">
        <v>238</v>
      </c>
    </row>
    <row r="19" spans="1:4" ht="33" customHeight="1">
      <c r="A19" s="5">
        <v>14</v>
      </c>
      <c r="B19" s="19" t="s">
        <v>45</v>
      </c>
      <c r="C19" s="17" t="s">
        <v>46</v>
      </c>
      <c r="D19" s="8" t="s">
        <v>238</v>
      </c>
    </row>
    <row r="20" spans="1:4" ht="33" customHeight="1">
      <c r="A20" s="5">
        <v>15</v>
      </c>
      <c r="B20" s="19" t="s">
        <v>47</v>
      </c>
      <c r="C20" s="18" t="s">
        <v>29</v>
      </c>
      <c r="D20" s="8" t="s">
        <v>238</v>
      </c>
    </row>
    <row r="21" spans="1:4" ht="21">
      <c r="A21" s="14"/>
      <c r="B21" s="15"/>
      <c r="C21" s="15"/>
      <c r="D21" s="16"/>
    </row>
    <row r="22" spans="1:8" ht="21">
      <c r="A22" s="9" t="s">
        <v>25</v>
      </c>
      <c r="B22" s="10"/>
      <c r="C22" s="10"/>
      <c r="D22" s="11"/>
      <c r="E22" s="9"/>
      <c r="F22" s="9"/>
      <c r="G22" s="9"/>
      <c r="H22" s="9"/>
    </row>
    <row r="23" spans="1:4" ht="21">
      <c r="A23" s="2" t="s">
        <v>21</v>
      </c>
      <c r="D23" s="3"/>
    </row>
  </sheetData>
  <sheetProtection/>
  <mergeCells count="3">
    <mergeCell ref="A1:P1"/>
    <mergeCell ref="A2:P2"/>
    <mergeCell ref="A4:D4"/>
  </mergeCells>
  <printOptions horizontalCentered="1"/>
  <pageMargins left="0.62" right="0.22" top="0.48" bottom="0.49" header="0.31496062992125984" footer="0.2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2"/>
  <sheetViews>
    <sheetView zoomScale="40" zoomScaleNormal="40" zoomScalePageLayoutView="0" workbookViewId="0" topLeftCell="A1">
      <selection activeCell="P22" sqref="P22"/>
    </sheetView>
  </sheetViews>
  <sheetFormatPr defaultColWidth="9.140625" defaultRowHeight="15"/>
  <cols>
    <col min="1" max="1" width="5.421875" style="177" customWidth="1"/>
    <col min="2" max="2" width="16.00390625" style="90" customWidth="1"/>
    <col min="3" max="3" width="8.421875" style="172" customWidth="1"/>
    <col min="4" max="4" width="16.00390625" style="90" customWidth="1"/>
    <col min="5" max="5" width="8.421875" style="173" customWidth="1"/>
    <col min="6" max="6" width="16.00390625" style="90" customWidth="1"/>
    <col min="7" max="7" width="8.421875" style="176" customWidth="1"/>
    <col min="8" max="8" width="16.00390625" style="90" customWidth="1"/>
    <col min="9" max="9" width="8.421875" style="52" customWidth="1"/>
    <col min="10" max="10" width="8.421875" style="125" customWidth="1"/>
    <col min="11" max="11" width="16.00390625" style="52" customWidth="1"/>
    <col min="12" max="12" width="8.421875" style="125" customWidth="1"/>
    <col min="13" max="13" width="16.00390625" style="77" customWidth="1"/>
    <col min="14" max="14" width="8.421875" style="52" customWidth="1"/>
    <col min="15" max="15" width="16.00390625" style="77" customWidth="1"/>
    <col min="16" max="16" width="8.421875" style="52" customWidth="1"/>
    <col min="17" max="17" width="16.00390625" style="77" customWidth="1"/>
    <col min="18" max="18" width="8.421875" style="52" customWidth="1"/>
    <col min="19" max="19" width="16.00390625" style="77" customWidth="1"/>
    <col min="20" max="16384" width="9.140625" style="52" customWidth="1"/>
  </cols>
  <sheetData>
    <row r="1" spans="1:19" ht="71.25" customHeight="1">
      <c r="A1" s="59"/>
      <c r="B1" s="212" t="s">
        <v>181</v>
      </c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</row>
    <row r="2" spans="1:19" ht="27.75" customHeight="1">
      <c r="A2" s="59"/>
      <c r="B2" s="60"/>
      <c r="C2" s="61"/>
      <c r="D2" s="62"/>
      <c r="E2" s="63"/>
      <c r="F2" s="64"/>
      <c r="G2" s="65"/>
      <c r="H2" s="66"/>
      <c r="I2" s="67"/>
      <c r="J2" s="68"/>
      <c r="K2" s="69" t="s">
        <v>182</v>
      </c>
      <c r="L2" s="67"/>
      <c r="M2" s="67"/>
      <c r="N2" s="70"/>
      <c r="O2" s="71"/>
      <c r="P2" s="72"/>
      <c r="Q2" s="73"/>
      <c r="R2" s="74"/>
      <c r="S2" s="73"/>
    </row>
    <row r="3" spans="1:19" s="77" customFormat="1" ht="24">
      <c r="A3" s="75"/>
      <c r="B3" s="62"/>
      <c r="C3" s="76" t="s">
        <v>67</v>
      </c>
      <c r="E3" s="78"/>
      <c r="F3" s="72"/>
      <c r="G3" s="79"/>
      <c r="H3" s="64"/>
      <c r="I3" s="80"/>
      <c r="J3" s="80"/>
      <c r="K3" s="80"/>
      <c r="L3" s="80"/>
      <c r="M3" s="80"/>
      <c r="N3" s="72"/>
      <c r="O3" s="73"/>
      <c r="P3" s="72"/>
      <c r="Q3" s="76" t="s">
        <v>49</v>
      </c>
      <c r="R3" s="73"/>
      <c r="S3" s="73"/>
    </row>
    <row r="4" spans="1:20" ht="21.75" customHeight="1">
      <c r="A4" s="81"/>
      <c r="B4" s="62" t="s">
        <v>183</v>
      </c>
      <c r="C4" s="82"/>
      <c r="D4" s="62"/>
      <c r="E4" s="63"/>
      <c r="F4" s="83"/>
      <c r="G4" s="84"/>
      <c r="H4" s="83"/>
      <c r="I4" s="74"/>
      <c r="J4" s="85"/>
      <c r="K4" s="69" t="s">
        <v>184</v>
      </c>
      <c r="L4" s="85"/>
      <c r="M4" s="86"/>
      <c r="N4" s="74"/>
      <c r="O4" s="62"/>
      <c r="P4" s="87"/>
      <c r="Q4" s="88"/>
      <c r="R4" s="87"/>
      <c r="S4" s="88"/>
      <c r="T4" s="89"/>
    </row>
    <row r="5" spans="1:20" ht="30.75" customHeight="1">
      <c r="A5" s="81"/>
      <c r="C5" s="82"/>
      <c r="D5" s="62" t="s">
        <v>185</v>
      </c>
      <c r="E5" s="63"/>
      <c r="F5" s="74"/>
      <c r="G5" s="84"/>
      <c r="H5" s="91"/>
      <c r="I5" s="74"/>
      <c r="J5" s="74"/>
      <c r="K5" s="69"/>
      <c r="L5" s="85"/>
      <c r="M5" s="74"/>
      <c r="N5" s="74"/>
      <c r="O5" s="74"/>
      <c r="P5" s="87"/>
      <c r="Q5" s="74"/>
      <c r="R5" s="87"/>
      <c r="S5" s="74"/>
      <c r="T5" s="89"/>
    </row>
    <row r="6" spans="1:20" ht="19.5" customHeight="1">
      <c r="A6" s="92"/>
      <c r="B6" s="93"/>
      <c r="C6" s="94"/>
      <c r="E6" s="63"/>
      <c r="F6" s="62"/>
      <c r="G6" s="79"/>
      <c r="H6" s="62"/>
      <c r="I6" s="74"/>
      <c r="J6" s="95"/>
      <c r="K6" s="73"/>
      <c r="L6" s="96"/>
      <c r="M6" s="88"/>
      <c r="N6" s="74"/>
      <c r="O6" s="73"/>
      <c r="P6" s="74"/>
      <c r="Q6" s="73"/>
      <c r="R6" s="74"/>
      <c r="S6" s="62"/>
      <c r="T6" s="89"/>
    </row>
    <row r="7" spans="1:20" ht="19.5" customHeight="1" thickBot="1">
      <c r="A7" s="92"/>
      <c r="B7" s="97"/>
      <c r="C7" s="98">
        <v>1</v>
      </c>
      <c r="D7" s="99" t="s">
        <v>22</v>
      </c>
      <c r="E7" s="100">
        <v>2</v>
      </c>
      <c r="F7" s="91">
        <v>0.25</v>
      </c>
      <c r="G7" s="101"/>
      <c r="H7" s="60"/>
      <c r="I7" s="102"/>
      <c r="J7" s="95"/>
      <c r="K7" s="103"/>
      <c r="L7" s="104"/>
      <c r="M7" s="91">
        <v>0.25</v>
      </c>
      <c r="N7" s="87"/>
      <c r="O7" s="88"/>
      <c r="P7" s="87"/>
      <c r="Q7" s="62" t="s">
        <v>186</v>
      </c>
      <c r="R7" s="74"/>
      <c r="T7" s="89"/>
    </row>
    <row r="8" spans="1:20" ht="19.5" customHeight="1">
      <c r="A8" s="105"/>
      <c r="B8" s="93"/>
      <c r="C8" s="98"/>
      <c r="D8" s="106"/>
      <c r="E8" s="107"/>
      <c r="G8" s="79"/>
      <c r="H8" s="93"/>
      <c r="I8" s="102"/>
      <c r="J8" s="95"/>
      <c r="K8" s="103"/>
      <c r="L8" s="104"/>
      <c r="N8" s="87"/>
      <c r="O8" s="88"/>
      <c r="P8" s="87"/>
      <c r="R8" s="108"/>
      <c r="S8" s="93"/>
      <c r="T8" s="89"/>
    </row>
    <row r="9" spans="1:20" ht="19.5" customHeight="1" thickBot="1">
      <c r="A9" s="98"/>
      <c r="B9" s="60"/>
      <c r="C9" s="61"/>
      <c r="D9" s="97">
        <v>5</v>
      </c>
      <c r="E9" s="109"/>
      <c r="F9" s="99" t="s">
        <v>28</v>
      </c>
      <c r="G9" s="110">
        <v>5</v>
      </c>
      <c r="H9" s="111"/>
      <c r="I9" s="102"/>
      <c r="J9" s="95"/>
      <c r="K9" s="103"/>
      <c r="L9" s="110">
        <v>3</v>
      </c>
      <c r="M9" s="99" t="s">
        <v>35</v>
      </c>
      <c r="N9" s="87"/>
      <c r="O9" s="112" t="s">
        <v>187</v>
      </c>
      <c r="P9" s="100">
        <v>8</v>
      </c>
      <c r="Q9" s="99" t="s">
        <v>24</v>
      </c>
      <c r="R9" s="89"/>
      <c r="S9" s="113"/>
      <c r="T9" s="89"/>
    </row>
    <row r="10" spans="1:20" ht="19.5" customHeight="1" thickBot="1">
      <c r="A10" s="98">
        <f>IF($N$42=TRUE,8,"")</f>
        <v>8</v>
      </c>
      <c r="B10" s="99" t="s">
        <v>28</v>
      </c>
      <c r="C10" s="114">
        <v>6</v>
      </c>
      <c r="D10" s="111"/>
      <c r="E10" s="109"/>
      <c r="F10" s="106" t="s">
        <v>86</v>
      </c>
      <c r="G10" s="115"/>
      <c r="H10" s="60"/>
      <c r="I10" s="213">
        <v>0.5</v>
      </c>
      <c r="J10" s="213"/>
      <c r="K10" s="116"/>
      <c r="L10" s="117"/>
      <c r="M10" s="106" t="s">
        <v>90</v>
      </c>
      <c r="N10" s="87"/>
      <c r="O10" s="118"/>
      <c r="P10" s="119"/>
      <c r="Q10" s="120" t="s">
        <v>76</v>
      </c>
      <c r="R10" s="119"/>
      <c r="S10" s="121"/>
      <c r="T10" s="89"/>
    </row>
    <row r="11" spans="1:20" ht="19.5" customHeight="1" thickBot="1">
      <c r="A11" s="81"/>
      <c r="B11" s="97">
        <f>IF($N$41=TRUE,B7+1,"")</f>
        <v>1</v>
      </c>
      <c r="C11" s="122"/>
      <c r="D11" s="99" t="s">
        <v>28</v>
      </c>
      <c r="E11" s="123">
        <v>6</v>
      </c>
      <c r="F11" s="60"/>
      <c r="G11" s="124"/>
      <c r="H11" s="60"/>
      <c r="K11" s="116"/>
      <c r="L11" s="117"/>
      <c r="M11" s="126"/>
      <c r="N11" s="100">
        <v>6</v>
      </c>
      <c r="O11" s="99" t="s">
        <v>24</v>
      </c>
      <c r="P11" s="119"/>
      <c r="Q11" s="121">
        <v>8</v>
      </c>
      <c r="R11" s="127"/>
      <c r="S11" s="93"/>
      <c r="T11" s="89"/>
    </row>
    <row r="12" spans="1:20" ht="19.5" customHeight="1" thickBot="1">
      <c r="A12" s="98">
        <f>IF($N$42=TRUE,9,"")</f>
        <v>9</v>
      </c>
      <c r="B12" s="99" t="s">
        <v>30</v>
      </c>
      <c r="C12" s="128">
        <v>3</v>
      </c>
      <c r="D12" s="106" t="s">
        <v>73</v>
      </c>
      <c r="E12" s="129"/>
      <c r="F12" s="62"/>
      <c r="G12" s="124"/>
      <c r="H12" s="60"/>
      <c r="I12" s="214">
        <v>17</v>
      </c>
      <c r="J12" s="214"/>
      <c r="K12" s="130"/>
      <c r="L12" s="117"/>
      <c r="M12" s="131">
        <v>15</v>
      </c>
      <c r="N12" s="119"/>
      <c r="O12" s="132" t="s">
        <v>82</v>
      </c>
      <c r="P12" s="119"/>
      <c r="Q12" s="88"/>
      <c r="R12" s="119"/>
      <c r="S12" s="113"/>
      <c r="T12" s="89"/>
    </row>
    <row r="13" spans="1:20" ht="19.5" customHeight="1" thickBot="1">
      <c r="A13" s="98"/>
      <c r="B13" s="93"/>
      <c r="C13" s="61"/>
      <c r="D13" s="93"/>
      <c r="E13" s="133"/>
      <c r="F13" s="97">
        <v>13</v>
      </c>
      <c r="G13" s="124"/>
      <c r="H13" s="99" t="s">
        <v>41</v>
      </c>
      <c r="I13" s="110">
        <v>11</v>
      </c>
      <c r="J13" s="134">
        <v>1</v>
      </c>
      <c r="K13" s="99" t="s">
        <v>35</v>
      </c>
      <c r="L13" s="117"/>
      <c r="M13" s="135"/>
      <c r="N13" s="119"/>
      <c r="O13" s="130"/>
      <c r="P13" s="136">
        <v>5</v>
      </c>
      <c r="Q13" s="99" t="s">
        <v>23</v>
      </c>
      <c r="R13" s="119"/>
      <c r="S13" s="88"/>
      <c r="T13" s="89"/>
    </row>
    <row r="14" spans="1:20" ht="19.5" customHeight="1">
      <c r="A14" s="105"/>
      <c r="B14" s="93"/>
      <c r="C14" s="94"/>
      <c r="D14" s="93"/>
      <c r="E14" s="133"/>
      <c r="F14" s="62"/>
      <c r="G14" s="124"/>
      <c r="H14" s="106" t="s">
        <v>94</v>
      </c>
      <c r="I14" s="119"/>
      <c r="J14" s="137"/>
      <c r="K14" s="132" t="s">
        <v>95</v>
      </c>
      <c r="L14" s="117"/>
      <c r="M14" s="135"/>
      <c r="N14" s="119"/>
      <c r="O14" s="121">
        <v>11</v>
      </c>
      <c r="P14" s="119"/>
      <c r="Q14" s="106" t="s">
        <v>77</v>
      </c>
      <c r="R14" s="138"/>
      <c r="S14" s="73"/>
      <c r="T14" s="89"/>
    </row>
    <row r="15" spans="1:20" ht="19.5" customHeight="1" thickBot="1">
      <c r="A15" s="92"/>
      <c r="B15" s="97"/>
      <c r="C15" s="139">
        <v>5</v>
      </c>
      <c r="D15" s="99" t="s">
        <v>41</v>
      </c>
      <c r="E15" s="134">
        <v>7</v>
      </c>
      <c r="F15" s="140"/>
      <c r="G15" s="141"/>
      <c r="H15" s="62"/>
      <c r="I15" s="119"/>
      <c r="J15" s="117"/>
      <c r="K15" s="130"/>
      <c r="L15" s="134">
        <v>0</v>
      </c>
      <c r="M15" s="99" t="s">
        <v>24</v>
      </c>
      <c r="N15" s="119"/>
      <c r="O15" s="88"/>
      <c r="P15" s="119"/>
      <c r="Q15" s="88"/>
      <c r="R15" s="108"/>
      <c r="S15" s="93"/>
      <c r="T15" s="89"/>
    </row>
    <row r="16" spans="1:20" ht="19.5" customHeight="1" thickBot="1">
      <c r="A16" s="105"/>
      <c r="B16" s="93"/>
      <c r="C16" s="142"/>
      <c r="D16" s="106"/>
      <c r="E16" s="143"/>
      <c r="F16" s="60"/>
      <c r="G16" s="124"/>
      <c r="H16" s="60"/>
      <c r="I16" s="144"/>
      <c r="J16" s="71"/>
      <c r="K16" s="88"/>
      <c r="L16" s="117"/>
      <c r="M16" s="132" t="s">
        <v>91</v>
      </c>
      <c r="N16" s="119"/>
      <c r="O16" s="88"/>
      <c r="P16" s="100">
        <v>6</v>
      </c>
      <c r="Q16" s="99" t="s">
        <v>26</v>
      </c>
      <c r="R16" s="89"/>
      <c r="S16" s="113"/>
      <c r="T16" s="89"/>
    </row>
    <row r="17" spans="1:20" ht="19.5" customHeight="1" thickBot="1">
      <c r="A17" s="98"/>
      <c r="B17" s="60"/>
      <c r="C17" s="61"/>
      <c r="D17" s="97">
        <v>4</v>
      </c>
      <c r="E17" s="107"/>
      <c r="F17" s="99" t="s">
        <v>41</v>
      </c>
      <c r="G17" s="123">
        <v>10</v>
      </c>
      <c r="H17" s="60"/>
      <c r="I17" s="144"/>
      <c r="J17" s="71"/>
      <c r="K17" s="88"/>
      <c r="L17" s="117"/>
      <c r="M17" s="135"/>
      <c r="N17" s="119"/>
      <c r="O17" s="130"/>
      <c r="P17" s="119"/>
      <c r="Q17" s="120" t="s">
        <v>78</v>
      </c>
      <c r="R17" s="119"/>
      <c r="S17" s="121"/>
      <c r="T17" s="89"/>
    </row>
    <row r="18" spans="1:20" ht="19.5" customHeight="1" thickBot="1">
      <c r="A18" s="105"/>
      <c r="B18" s="93"/>
      <c r="C18" s="94"/>
      <c r="D18" s="93"/>
      <c r="E18" s="109"/>
      <c r="F18" s="106" t="s">
        <v>87</v>
      </c>
      <c r="G18" s="101"/>
      <c r="H18" s="62" t="s">
        <v>188</v>
      </c>
      <c r="I18" s="138"/>
      <c r="J18" s="145"/>
      <c r="K18" s="75" t="s">
        <v>189</v>
      </c>
      <c r="L18" s="145"/>
      <c r="M18" s="130"/>
      <c r="N18" s="146">
        <v>5</v>
      </c>
      <c r="O18" s="99" t="s">
        <v>22</v>
      </c>
      <c r="P18" s="119"/>
      <c r="Q18" s="121">
        <v>9</v>
      </c>
      <c r="R18" s="127"/>
      <c r="S18" s="93"/>
      <c r="T18" s="89"/>
    </row>
    <row r="19" spans="1:20" ht="19.5" customHeight="1" thickBot="1">
      <c r="A19" s="92"/>
      <c r="B19" s="97"/>
      <c r="C19" s="139">
        <v>4</v>
      </c>
      <c r="D19" s="99" t="s">
        <v>23</v>
      </c>
      <c r="E19" s="123">
        <v>5</v>
      </c>
      <c r="F19" s="60"/>
      <c r="G19" s="101"/>
      <c r="H19" s="99" t="s">
        <v>32</v>
      </c>
      <c r="I19" s="110">
        <v>8</v>
      </c>
      <c r="J19" s="110">
        <v>7</v>
      </c>
      <c r="K19" s="99" t="s">
        <v>28</v>
      </c>
      <c r="L19" s="137"/>
      <c r="M19" s="126"/>
      <c r="N19" s="119"/>
      <c r="O19" s="132" t="s">
        <v>83</v>
      </c>
      <c r="P19" s="119"/>
      <c r="Q19" s="88"/>
      <c r="R19" s="119"/>
      <c r="S19" s="113"/>
      <c r="T19" s="89"/>
    </row>
    <row r="20" spans="1:20" ht="19.5" customHeight="1" thickBot="1">
      <c r="A20" s="105"/>
      <c r="B20" s="93"/>
      <c r="C20" s="142"/>
      <c r="D20" s="106"/>
      <c r="E20" s="129"/>
      <c r="F20" s="93"/>
      <c r="G20" s="101"/>
      <c r="H20" s="106" t="s">
        <v>100</v>
      </c>
      <c r="I20" s="147"/>
      <c r="J20" s="145"/>
      <c r="K20" s="106" t="s">
        <v>98</v>
      </c>
      <c r="L20" s="145"/>
      <c r="M20" s="73"/>
      <c r="N20" s="119"/>
      <c r="O20" s="130"/>
      <c r="P20" s="148">
        <v>7</v>
      </c>
      <c r="Q20" s="99" t="s">
        <v>22</v>
      </c>
      <c r="R20" s="119"/>
      <c r="S20" s="88"/>
      <c r="T20" s="89"/>
    </row>
    <row r="21" spans="1:20" ht="19.5" customHeight="1">
      <c r="A21" s="98"/>
      <c r="B21" s="93"/>
      <c r="C21" s="61"/>
      <c r="D21" s="93"/>
      <c r="E21" s="133"/>
      <c r="F21" s="93"/>
      <c r="G21" s="101"/>
      <c r="H21" s="97">
        <f>IF($N$41=TRUE,K21+1,"")</f>
        <v>20</v>
      </c>
      <c r="I21" s="149"/>
      <c r="J21" s="137"/>
      <c r="K21" s="121">
        <f>IF($N$41=TRUE,I27+1,"")</f>
        <v>19</v>
      </c>
      <c r="L21" s="145"/>
      <c r="M21" s="73"/>
      <c r="N21" s="138"/>
      <c r="O21" s="73"/>
      <c r="P21" s="119"/>
      <c r="Q21" s="106" t="s">
        <v>79</v>
      </c>
      <c r="R21" s="119"/>
      <c r="S21" s="88"/>
      <c r="T21" s="89"/>
    </row>
    <row r="22" spans="1:20" ht="19.5" customHeight="1">
      <c r="A22" s="60"/>
      <c r="B22" s="60"/>
      <c r="C22" s="60"/>
      <c r="D22" s="62"/>
      <c r="E22" s="63"/>
      <c r="F22" s="93"/>
      <c r="G22" s="101"/>
      <c r="H22" s="97"/>
      <c r="I22" s="149"/>
      <c r="J22" s="150"/>
      <c r="K22" s="126"/>
      <c r="L22" s="145"/>
      <c r="M22" s="73"/>
      <c r="N22" s="138"/>
      <c r="O22" s="73"/>
      <c r="P22" s="138"/>
      <c r="Q22" s="73"/>
      <c r="R22" s="138"/>
      <c r="S22" s="73"/>
      <c r="T22" s="89"/>
    </row>
    <row r="23" spans="1:20" ht="19.5" customHeight="1" thickBot="1">
      <c r="A23" s="93"/>
      <c r="B23" s="93"/>
      <c r="C23" s="93"/>
      <c r="D23" s="99" t="s">
        <v>35</v>
      </c>
      <c r="E23" s="110">
        <v>6</v>
      </c>
      <c r="F23" s="151"/>
      <c r="G23" s="79"/>
      <c r="H23" s="99" t="s">
        <v>41</v>
      </c>
      <c r="I23" s="123">
        <v>5</v>
      </c>
      <c r="J23" s="146">
        <v>6</v>
      </c>
      <c r="K23" s="99" t="s">
        <v>35</v>
      </c>
      <c r="L23" s="138"/>
      <c r="M23" s="73"/>
      <c r="N23" s="119"/>
      <c r="O23" s="88"/>
      <c r="P23" s="119"/>
      <c r="Q23" s="88"/>
      <c r="R23" s="138"/>
      <c r="S23" s="73"/>
      <c r="T23" s="89"/>
    </row>
    <row r="24" spans="1:20" ht="19.5" customHeight="1">
      <c r="A24" s="60"/>
      <c r="B24" s="60"/>
      <c r="C24" s="60"/>
      <c r="D24" s="106"/>
      <c r="E24" s="152"/>
      <c r="F24" s="73"/>
      <c r="G24" s="79"/>
      <c r="H24" s="106" t="s">
        <v>101</v>
      </c>
      <c r="I24" s="144"/>
      <c r="J24" s="137"/>
      <c r="K24" s="106" t="s">
        <v>99</v>
      </c>
      <c r="L24" s="137"/>
      <c r="M24" s="126"/>
      <c r="N24" s="119"/>
      <c r="O24" s="88"/>
      <c r="P24" s="119"/>
      <c r="Q24" s="88"/>
      <c r="R24" s="108"/>
      <c r="S24" s="93"/>
      <c r="T24" s="89"/>
    </row>
    <row r="25" spans="1:20" ht="19.5" customHeight="1" thickBot="1">
      <c r="A25" s="98"/>
      <c r="B25" s="60"/>
      <c r="C25" s="61"/>
      <c r="D25" s="97">
        <v>6</v>
      </c>
      <c r="E25" s="109"/>
      <c r="F25" s="99" t="s">
        <v>35</v>
      </c>
      <c r="G25" s="110">
        <v>5</v>
      </c>
      <c r="H25" s="111"/>
      <c r="I25" s="144"/>
      <c r="J25" s="153"/>
      <c r="K25" s="154"/>
      <c r="L25" s="110">
        <v>11</v>
      </c>
      <c r="M25" s="99" t="s">
        <v>28</v>
      </c>
      <c r="N25" s="119"/>
      <c r="O25" s="88"/>
      <c r="P25" s="108"/>
      <c r="Q25" s="93"/>
      <c r="R25" s="89"/>
      <c r="S25" s="113"/>
      <c r="T25" s="89"/>
    </row>
    <row r="26" spans="1:20" ht="19.5" customHeight="1" thickBot="1">
      <c r="A26" s="98">
        <v>6</v>
      </c>
      <c r="B26" s="99" t="s">
        <v>36</v>
      </c>
      <c r="C26" s="155">
        <v>6</v>
      </c>
      <c r="D26" s="93"/>
      <c r="E26" s="109"/>
      <c r="F26" s="106" t="s">
        <v>88</v>
      </c>
      <c r="G26" s="115"/>
      <c r="H26" s="60"/>
      <c r="I26" s="144"/>
      <c r="J26" s="117"/>
      <c r="K26" s="116"/>
      <c r="L26" s="117"/>
      <c r="M26" s="106" t="s">
        <v>92</v>
      </c>
      <c r="N26" s="119"/>
      <c r="O26" s="88"/>
      <c r="P26" s="119"/>
      <c r="Q26" s="113"/>
      <c r="R26" s="119"/>
      <c r="S26" s="121"/>
      <c r="T26" s="89"/>
    </row>
    <row r="27" spans="1:24" ht="19.5" customHeight="1" thickBot="1">
      <c r="A27" s="81"/>
      <c r="B27" s="97">
        <v>2</v>
      </c>
      <c r="C27" s="122"/>
      <c r="D27" s="99" t="s">
        <v>36</v>
      </c>
      <c r="E27" s="123">
        <v>5</v>
      </c>
      <c r="F27" s="62"/>
      <c r="G27" s="141"/>
      <c r="H27" s="62"/>
      <c r="I27" s="214">
        <v>18</v>
      </c>
      <c r="J27" s="214"/>
      <c r="K27" s="156"/>
      <c r="L27" s="117"/>
      <c r="M27" s="157"/>
      <c r="N27" s="158">
        <v>4</v>
      </c>
      <c r="O27" s="99" t="s">
        <v>36</v>
      </c>
      <c r="P27" s="119"/>
      <c r="Q27" s="121"/>
      <c r="R27" s="127"/>
      <c r="S27" s="93"/>
      <c r="T27" s="89"/>
      <c r="X27" s="89"/>
    </row>
    <row r="28" spans="1:20" ht="19.5" customHeight="1" thickBot="1">
      <c r="A28" s="98">
        <v>11</v>
      </c>
      <c r="B28" s="99" t="s">
        <v>24</v>
      </c>
      <c r="C28" s="128">
        <v>4</v>
      </c>
      <c r="D28" s="106" t="s">
        <v>74</v>
      </c>
      <c r="E28" s="129"/>
      <c r="F28" s="93"/>
      <c r="G28" s="141"/>
      <c r="H28" s="99" t="s">
        <v>32</v>
      </c>
      <c r="I28" s="134">
        <v>11</v>
      </c>
      <c r="J28" s="134">
        <v>4</v>
      </c>
      <c r="K28" s="99" t="s">
        <v>28</v>
      </c>
      <c r="L28" s="117"/>
      <c r="M28" s="131">
        <v>16</v>
      </c>
      <c r="N28" s="119"/>
      <c r="O28" s="120" t="s">
        <v>84</v>
      </c>
      <c r="P28" s="119"/>
      <c r="Q28" s="88"/>
      <c r="R28" s="119"/>
      <c r="S28" s="113"/>
      <c r="T28" s="89"/>
    </row>
    <row r="29" spans="1:20" ht="19.5" customHeight="1">
      <c r="A29" s="98"/>
      <c r="B29" s="60"/>
      <c r="C29" s="61"/>
      <c r="D29" s="93"/>
      <c r="E29" s="133"/>
      <c r="F29" s="97">
        <v>14</v>
      </c>
      <c r="G29" s="124"/>
      <c r="H29" s="106" t="s">
        <v>96</v>
      </c>
      <c r="I29" s="74"/>
      <c r="J29" s="96"/>
      <c r="K29" s="132" t="s">
        <v>97</v>
      </c>
      <c r="L29" s="117"/>
      <c r="M29" s="135"/>
      <c r="N29" s="119"/>
      <c r="O29" s="88"/>
      <c r="P29" s="127"/>
      <c r="Q29" s="93"/>
      <c r="R29" s="119"/>
      <c r="S29" s="88"/>
      <c r="T29" s="89"/>
    </row>
    <row r="30" spans="1:20" ht="19.5" customHeight="1" thickBot="1">
      <c r="A30" s="98">
        <f>IF($N$42=TRUE,7,"")</f>
        <v>7</v>
      </c>
      <c r="B30" s="99" t="s">
        <v>26</v>
      </c>
      <c r="C30" s="155">
        <v>2</v>
      </c>
      <c r="D30" s="93"/>
      <c r="E30" s="133"/>
      <c r="F30" s="93"/>
      <c r="G30" s="124"/>
      <c r="H30" s="60"/>
      <c r="I30" s="102"/>
      <c r="J30" s="96"/>
      <c r="K30" s="116"/>
      <c r="L30" s="136">
        <v>10</v>
      </c>
      <c r="M30" s="99" t="s">
        <v>30</v>
      </c>
      <c r="N30" s="119"/>
      <c r="O30" s="121">
        <v>12</v>
      </c>
      <c r="P30" s="119"/>
      <c r="Q30" s="113"/>
      <c r="R30" s="119"/>
      <c r="S30" s="88"/>
      <c r="T30" s="89"/>
    </row>
    <row r="31" spans="1:20" ht="19.5" customHeight="1" thickBot="1">
      <c r="A31" s="81"/>
      <c r="B31" s="97">
        <v>3</v>
      </c>
      <c r="C31" s="122"/>
      <c r="D31" s="99" t="s">
        <v>32</v>
      </c>
      <c r="E31" s="110">
        <v>11</v>
      </c>
      <c r="F31" s="111"/>
      <c r="G31" s="124"/>
      <c r="H31" s="60"/>
      <c r="I31" s="159"/>
      <c r="J31" s="104"/>
      <c r="K31" s="160"/>
      <c r="L31" s="104"/>
      <c r="M31" s="132" t="s">
        <v>93</v>
      </c>
      <c r="N31" s="119"/>
      <c r="O31" s="88"/>
      <c r="P31" s="119"/>
      <c r="Q31" s="88"/>
      <c r="R31" s="108"/>
      <c r="S31" s="93"/>
      <c r="T31" s="89"/>
    </row>
    <row r="32" spans="1:20" ht="19.5" customHeight="1" thickBot="1">
      <c r="A32" s="98">
        <f>IF($N$42=TRUE,10,"")</f>
        <v>10</v>
      </c>
      <c r="B32" s="99" t="s">
        <v>32</v>
      </c>
      <c r="C32" s="128">
        <v>8</v>
      </c>
      <c r="D32" s="106" t="s">
        <v>75</v>
      </c>
      <c r="E32" s="109"/>
      <c r="F32" s="60"/>
      <c r="G32" s="124"/>
      <c r="H32" s="60"/>
      <c r="I32" s="102"/>
      <c r="J32" s="96"/>
      <c r="K32" s="87"/>
      <c r="L32" s="96"/>
      <c r="M32" s="135"/>
      <c r="N32" s="119"/>
      <c r="O32" s="88"/>
      <c r="P32" s="110">
        <v>8</v>
      </c>
      <c r="Q32" s="99" t="s">
        <v>30</v>
      </c>
      <c r="R32" s="119"/>
      <c r="S32" s="113"/>
      <c r="T32" s="89"/>
    </row>
    <row r="33" spans="1:20" ht="19.5" customHeight="1" thickBot="1">
      <c r="A33" s="98"/>
      <c r="B33" s="60"/>
      <c r="C33" s="61"/>
      <c r="D33" s="97">
        <v>7</v>
      </c>
      <c r="E33" s="63"/>
      <c r="F33" s="99" t="s">
        <v>32</v>
      </c>
      <c r="G33" s="123">
        <v>11</v>
      </c>
      <c r="H33" s="60"/>
      <c r="I33" s="74"/>
      <c r="J33" s="161"/>
      <c r="K33" s="87"/>
      <c r="L33" s="96"/>
      <c r="M33" s="135"/>
      <c r="N33" s="119"/>
      <c r="O33" s="130"/>
      <c r="P33" s="119"/>
      <c r="Q33" s="120" t="s">
        <v>80</v>
      </c>
      <c r="R33" s="89"/>
      <c r="S33" s="121"/>
      <c r="T33" s="89"/>
    </row>
    <row r="34" spans="1:20" ht="19.5" customHeight="1" thickBot="1">
      <c r="A34" s="105"/>
      <c r="B34" s="93"/>
      <c r="C34" s="94"/>
      <c r="D34" s="93"/>
      <c r="E34" s="109"/>
      <c r="F34" s="106" t="s">
        <v>89</v>
      </c>
      <c r="G34" s="101"/>
      <c r="H34" s="60"/>
      <c r="I34" s="74"/>
      <c r="J34" s="161"/>
      <c r="K34" s="74"/>
      <c r="L34" s="96"/>
      <c r="M34" s="135"/>
      <c r="N34" s="162">
        <v>7</v>
      </c>
      <c r="O34" s="99" t="s">
        <v>30</v>
      </c>
      <c r="P34" s="119"/>
      <c r="Q34" s="121">
        <v>10</v>
      </c>
      <c r="R34" s="127"/>
      <c r="S34" s="93"/>
      <c r="T34" s="89"/>
    </row>
    <row r="35" spans="1:20" ht="19.5" customHeight="1" thickBot="1">
      <c r="A35" s="105"/>
      <c r="B35" s="97"/>
      <c r="C35" s="139">
        <v>2</v>
      </c>
      <c r="D35" s="99" t="s">
        <v>31</v>
      </c>
      <c r="E35" s="123">
        <v>4</v>
      </c>
      <c r="F35" s="60"/>
      <c r="G35" s="101"/>
      <c r="H35" s="62"/>
      <c r="I35" s="74"/>
      <c r="J35" s="161"/>
      <c r="K35" s="74"/>
      <c r="L35" s="96"/>
      <c r="M35" s="88"/>
      <c r="N35" s="87"/>
      <c r="O35" s="132" t="s">
        <v>85</v>
      </c>
      <c r="P35" s="119"/>
      <c r="Q35" s="88"/>
      <c r="R35" s="87"/>
      <c r="S35" s="113"/>
      <c r="T35" s="89"/>
    </row>
    <row r="36" spans="1:20" ht="19.5" customHeight="1" thickBot="1">
      <c r="A36" s="105"/>
      <c r="B36" s="93"/>
      <c r="C36" s="142"/>
      <c r="D36" s="106"/>
      <c r="E36" s="163"/>
      <c r="F36" s="60"/>
      <c r="G36" s="101"/>
      <c r="H36" s="60"/>
      <c r="I36" s="74"/>
      <c r="J36" s="161"/>
      <c r="K36" s="74"/>
      <c r="L36" s="104"/>
      <c r="M36" s="88"/>
      <c r="N36" s="87"/>
      <c r="O36" s="130"/>
      <c r="P36" s="134">
        <v>3</v>
      </c>
      <c r="Q36" s="99" t="s">
        <v>31</v>
      </c>
      <c r="R36" s="87"/>
      <c r="S36" s="88"/>
      <c r="T36" s="89"/>
    </row>
    <row r="37" spans="1:20" ht="19.5" customHeight="1">
      <c r="A37" s="98"/>
      <c r="B37" s="60"/>
      <c r="C37" s="61"/>
      <c r="D37" s="93"/>
      <c r="E37" s="163"/>
      <c r="F37" s="60"/>
      <c r="G37" s="101"/>
      <c r="H37" s="60"/>
      <c r="I37" s="74"/>
      <c r="J37" s="161"/>
      <c r="K37" s="74"/>
      <c r="L37" s="104"/>
      <c r="M37" s="88"/>
      <c r="N37" s="87"/>
      <c r="O37" s="88"/>
      <c r="P37" s="87"/>
      <c r="Q37" s="106" t="s">
        <v>81</v>
      </c>
      <c r="R37" s="87"/>
      <c r="S37" s="88"/>
      <c r="T37" s="89"/>
    </row>
    <row r="38" spans="1:19" ht="19.5" customHeight="1">
      <c r="A38" s="164"/>
      <c r="B38" s="60"/>
      <c r="C38" s="61"/>
      <c r="D38" s="73"/>
      <c r="E38" s="163"/>
      <c r="F38" s="60" t="s">
        <v>190</v>
      </c>
      <c r="G38" s="165"/>
      <c r="H38" s="60"/>
      <c r="I38" s="166"/>
      <c r="J38" s="161"/>
      <c r="K38" s="74"/>
      <c r="L38" s="95"/>
      <c r="M38" s="167"/>
      <c r="N38" s="71" t="s">
        <v>191</v>
      </c>
      <c r="O38" s="73"/>
      <c r="P38" s="74"/>
      <c r="Q38" s="73"/>
      <c r="R38" s="74"/>
      <c r="S38" s="73"/>
    </row>
    <row r="39" spans="1:19" ht="19.5" customHeight="1">
      <c r="A39" s="164"/>
      <c r="B39" s="60"/>
      <c r="C39" s="61"/>
      <c r="D39" s="73"/>
      <c r="E39" s="163"/>
      <c r="F39" s="60"/>
      <c r="G39" s="165"/>
      <c r="H39" s="60"/>
      <c r="I39" s="166"/>
      <c r="J39" s="71"/>
      <c r="K39" s="74"/>
      <c r="L39" s="95"/>
      <c r="M39" s="167"/>
      <c r="N39" s="74"/>
      <c r="O39" s="73"/>
      <c r="P39" s="74"/>
      <c r="Q39" s="73"/>
      <c r="R39" s="74"/>
      <c r="S39" s="73"/>
    </row>
    <row r="40" spans="1:19" ht="19.5" customHeight="1">
      <c r="A40" s="164"/>
      <c r="C40" s="168" t="s">
        <v>196</v>
      </c>
      <c r="D40" s="82"/>
      <c r="E40" s="62"/>
      <c r="G40" s="169"/>
      <c r="H40" s="74"/>
      <c r="I40" s="73"/>
      <c r="J40" s="170"/>
      <c r="K40" s="60"/>
      <c r="L40" s="168" t="s">
        <v>195</v>
      </c>
      <c r="M40" s="60"/>
      <c r="N40" s="166"/>
      <c r="P40" s="169"/>
      <c r="Q40" s="63"/>
      <c r="R40" s="74"/>
      <c r="S40" s="73"/>
    </row>
    <row r="41" spans="3:14" ht="24">
      <c r="C41" s="178"/>
      <c r="D41" s="179"/>
      <c r="E41" s="180"/>
      <c r="H41" s="171"/>
      <c r="I41" s="175"/>
      <c r="J41" s="181"/>
      <c r="L41" s="181"/>
      <c r="M41" s="182"/>
      <c r="N41" s="183" t="b">
        <v>1</v>
      </c>
    </row>
    <row r="42" spans="1:14" ht="24">
      <c r="A42" s="184"/>
      <c r="B42" s="171"/>
      <c r="C42" s="178"/>
      <c r="D42" s="179"/>
      <c r="E42" s="180"/>
      <c r="F42" s="171"/>
      <c r="G42" s="185"/>
      <c r="H42" s="171"/>
      <c r="I42" s="174"/>
      <c r="J42" s="181"/>
      <c r="L42" s="181"/>
      <c r="M42" s="182"/>
      <c r="N42" s="183" t="b">
        <v>1</v>
      </c>
    </row>
  </sheetData>
  <sheetProtection/>
  <mergeCells count="4">
    <mergeCell ref="B1:S1"/>
    <mergeCell ref="I10:J10"/>
    <mergeCell ref="I12:J12"/>
    <mergeCell ref="I27:J27"/>
  </mergeCells>
  <printOptions/>
  <pageMargins left="0.1968503937007874" right="0.1968503937007874" top="0.2755905511811024" bottom="0.2755905511811024" header="0.1968503937007874" footer="0.1968503937007874"/>
  <pageSetup fitToWidth="2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I77"/>
  <sheetViews>
    <sheetView zoomScale="70" zoomScaleNormal="70" zoomScalePageLayoutView="0" workbookViewId="0" topLeftCell="B1">
      <selection activeCell="L31" sqref="L31"/>
    </sheetView>
  </sheetViews>
  <sheetFormatPr defaultColWidth="8.7109375" defaultRowHeight="15"/>
  <cols>
    <col min="1" max="1" width="8.140625" style="36" hidden="1" customWidth="1"/>
    <col min="2" max="2" width="1.7109375" style="36" customWidth="1"/>
    <col min="3" max="3" width="7.28125" style="37" customWidth="1"/>
    <col min="4" max="5" width="13.00390625" style="58" customWidth="1"/>
    <col min="6" max="9" width="13.00390625" style="37" customWidth="1"/>
    <col min="10" max="16384" width="8.7109375" style="36" customWidth="1"/>
  </cols>
  <sheetData>
    <row r="1" spans="3:9" ht="46.5" customHeight="1">
      <c r="C1" s="215" t="s">
        <v>181</v>
      </c>
      <c r="D1" s="215"/>
      <c r="E1" s="215"/>
      <c r="F1" s="215"/>
      <c r="G1" s="215"/>
      <c r="H1" s="215"/>
      <c r="I1" s="215"/>
    </row>
    <row r="2" spans="3:9" ht="17.25" customHeight="1">
      <c r="C2" s="216" t="s">
        <v>182</v>
      </c>
      <c r="D2" s="216"/>
      <c r="E2" s="216"/>
      <c r="F2" s="216"/>
      <c r="G2" s="216"/>
      <c r="H2" s="216"/>
      <c r="I2" s="216"/>
    </row>
    <row r="3" spans="3:9" ht="17.25" customHeight="1">
      <c r="C3" s="217" t="s">
        <v>66</v>
      </c>
      <c r="D3" s="217"/>
      <c r="E3" s="217"/>
      <c r="F3" s="217"/>
      <c r="G3" s="217"/>
      <c r="H3" s="217"/>
      <c r="I3" s="217"/>
    </row>
    <row r="4" spans="3:9" ht="19.5" customHeight="1" thickBot="1">
      <c r="C4" s="38" t="s">
        <v>67</v>
      </c>
      <c r="D4" s="37"/>
      <c r="E4" s="37"/>
      <c r="H4" s="39"/>
      <c r="I4" s="40" t="s">
        <v>49</v>
      </c>
    </row>
    <row r="5" spans="3:9" ht="21" customHeight="1" thickBot="1">
      <c r="C5" s="204" t="s">
        <v>68</v>
      </c>
      <c r="D5" s="205" t="s">
        <v>69</v>
      </c>
      <c r="E5" s="205" t="s">
        <v>192</v>
      </c>
      <c r="F5" s="205" t="s">
        <v>70</v>
      </c>
      <c r="G5" s="205" t="s">
        <v>71</v>
      </c>
      <c r="H5" s="218" t="s">
        <v>72</v>
      </c>
      <c r="I5" s="219"/>
    </row>
    <row r="6" spans="3:9" ht="21" customHeight="1">
      <c r="C6" s="220" t="s">
        <v>193</v>
      </c>
      <c r="D6" s="221"/>
      <c r="E6" s="221"/>
      <c r="F6" s="221"/>
      <c r="G6" s="221"/>
      <c r="H6" s="221"/>
      <c r="I6" s="222"/>
    </row>
    <row r="7" spans="3:9" ht="22.5" customHeight="1">
      <c r="C7" s="186">
        <v>1</v>
      </c>
      <c r="D7" s="41">
        <v>0.6041666666666666</v>
      </c>
      <c r="E7" s="187">
        <v>1</v>
      </c>
      <c r="F7" s="188" t="s">
        <v>28</v>
      </c>
      <c r="G7" s="189" t="s">
        <v>30</v>
      </c>
      <c r="H7" s="208">
        <v>6</v>
      </c>
      <c r="I7" s="209">
        <v>3</v>
      </c>
    </row>
    <row r="8" spans="3:9" s="43" customFormat="1" ht="22.5" customHeight="1">
      <c r="C8" s="186">
        <v>2</v>
      </c>
      <c r="D8" s="41">
        <v>0.6041666666666666</v>
      </c>
      <c r="E8" s="187">
        <v>2</v>
      </c>
      <c r="F8" s="188" t="s">
        <v>36</v>
      </c>
      <c r="G8" s="189" t="s">
        <v>24</v>
      </c>
      <c r="H8" s="208">
        <v>6</v>
      </c>
      <c r="I8" s="209">
        <v>4</v>
      </c>
    </row>
    <row r="9" spans="3:9" s="43" customFormat="1" ht="22.5" customHeight="1">
      <c r="C9" s="186">
        <v>3</v>
      </c>
      <c r="D9" s="41">
        <v>0.6145833333333334</v>
      </c>
      <c r="E9" s="187">
        <v>1</v>
      </c>
      <c r="F9" s="188" t="s">
        <v>26</v>
      </c>
      <c r="G9" s="189" t="s">
        <v>32</v>
      </c>
      <c r="H9" s="208">
        <v>2</v>
      </c>
      <c r="I9" s="209">
        <v>8</v>
      </c>
    </row>
    <row r="10" spans="3:9" s="43" customFormat="1" ht="22.5" customHeight="1">
      <c r="C10" s="186">
        <v>4</v>
      </c>
      <c r="D10" s="41">
        <v>0.6145833333333334</v>
      </c>
      <c r="E10" s="187">
        <v>2</v>
      </c>
      <c r="F10" s="188" t="s">
        <v>41</v>
      </c>
      <c r="G10" s="189" t="s">
        <v>23</v>
      </c>
      <c r="H10" s="208">
        <v>7</v>
      </c>
      <c r="I10" s="209">
        <v>5</v>
      </c>
    </row>
    <row r="11" spans="3:9" s="43" customFormat="1" ht="22.5" customHeight="1">
      <c r="C11" s="186">
        <v>5</v>
      </c>
      <c r="D11" s="41">
        <v>0.625</v>
      </c>
      <c r="E11" s="187">
        <v>1</v>
      </c>
      <c r="F11" s="188" t="s">
        <v>22</v>
      </c>
      <c r="G11" s="188" t="s">
        <v>28</v>
      </c>
      <c r="H11" s="208">
        <v>2</v>
      </c>
      <c r="I11" s="209">
        <v>6</v>
      </c>
    </row>
    <row r="12" spans="3:9" s="43" customFormat="1" ht="22.5" customHeight="1">
      <c r="C12" s="186">
        <v>6</v>
      </c>
      <c r="D12" s="41">
        <v>0.625</v>
      </c>
      <c r="E12" s="187">
        <v>2</v>
      </c>
      <c r="F12" s="188" t="s">
        <v>35</v>
      </c>
      <c r="G12" s="188" t="s">
        <v>36</v>
      </c>
      <c r="H12" s="208">
        <v>6</v>
      </c>
      <c r="I12" s="209">
        <v>5</v>
      </c>
    </row>
    <row r="13" spans="3:9" s="43" customFormat="1" ht="22.5" customHeight="1">
      <c r="C13" s="186">
        <v>7</v>
      </c>
      <c r="D13" s="41">
        <v>0.6354166666666666</v>
      </c>
      <c r="E13" s="187">
        <v>1</v>
      </c>
      <c r="F13" s="189" t="s">
        <v>32</v>
      </c>
      <c r="G13" s="207" t="s">
        <v>31</v>
      </c>
      <c r="H13" s="208">
        <v>11</v>
      </c>
      <c r="I13" s="209">
        <v>4</v>
      </c>
    </row>
    <row r="14" spans="3:9" s="43" customFormat="1" ht="22.5" customHeight="1">
      <c r="C14" s="186">
        <v>8</v>
      </c>
      <c r="D14" s="41">
        <v>0.6354166666666666</v>
      </c>
      <c r="E14" s="187">
        <v>2</v>
      </c>
      <c r="F14" s="189" t="s">
        <v>24</v>
      </c>
      <c r="G14" s="189" t="s">
        <v>23</v>
      </c>
      <c r="H14" s="208">
        <v>8</v>
      </c>
      <c r="I14" s="209">
        <v>5</v>
      </c>
    </row>
    <row r="15" spans="3:9" s="43" customFormat="1" ht="22.5" customHeight="1">
      <c r="C15" s="186">
        <v>9</v>
      </c>
      <c r="D15" s="41">
        <v>0.6458333333333334</v>
      </c>
      <c r="E15" s="187">
        <v>1</v>
      </c>
      <c r="F15" s="188" t="s">
        <v>26</v>
      </c>
      <c r="G15" s="188" t="s">
        <v>22</v>
      </c>
      <c r="H15" s="208">
        <v>6</v>
      </c>
      <c r="I15" s="209">
        <v>7</v>
      </c>
    </row>
    <row r="16" spans="3:9" ht="22.5" customHeight="1">
      <c r="C16" s="186">
        <v>10</v>
      </c>
      <c r="D16" s="41">
        <v>0.6458333333333334</v>
      </c>
      <c r="E16" s="187">
        <v>2</v>
      </c>
      <c r="F16" s="188" t="s">
        <v>30</v>
      </c>
      <c r="G16" s="207" t="s">
        <v>31</v>
      </c>
      <c r="H16" s="208">
        <v>8</v>
      </c>
      <c r="I16" s="209">
        <v>3</v>
      </c>
    </row>
    <row r="17" spans="3:9" ht="22.5" customHeight="1">
      <c r="C17" s="186">
        <v>11</v>
      </c>
      <c r="D17" s="41">
        <v>0.65625</v>
      </c>
      <c r="E17" s="187">
        <v>1</v>
      </c>
      <c r="F17" s="207" t="s">
        <v>24</v>
      </c>
      <c r="G17" s="207" t="s">
        <v>22</v>
      </c>
      <c r="H17" s="208">
        <v>6</v>
      </c>
      <c r="I17" s="209">
        <v>5</v>
      </c>
    </row>
    <row r="18" spans="3:9" ht="22.5" customHeight="1" thickBot="1">
      <c r="C18" s="186">
        <v>12</v>
      </c>
      <c r="D18" s="44">
        <v>0.65625</v>
      </c>
      <c r="E18" s="187">
        <v>2</v>
      </c>
      <c r="F18" s="188" t="s">
        <v>36</v>
      </c>
      <c r="G18" s="188" t="s">
        <v>30</v>
      </c>
      <c r="H18" s="208">
        <v>4</v>
      </c>
      <c r="I18" s="209">
        <v>7</v>
      </c>
    </row>
    <row r="19" spans="3:9" ht="22.5" customHeight="1" thickBot="1">
      <c r="C19" s="45"/>
      <c r="D19" s="206"/>
      <c r="E19" s="206"/>
      <c r="F19" s="190" t="s">
        <v>194</v>
      </c>
      <c r="G19" s="190"/>
      <c r="H19" s="46"/>
      <c r="I19" s="191"/>
    </row>
    <row r="20" spans="3:9" ht="22.5" customHeight="1">
      <c r="C20" s="186">
        <v>13</v>
      </c>
      <c r="D20" s="47">
        <v>0.6041666666666666</v>
      </c>
      <c r="E20" s="48">
        <v>1</v>
      </c>
      <c r="F20" s="188" t="s">
        <v>28</v>
      </c>
      <c r="G20" s="188" t="s">
        <v>41</v>
      </c>
      <c r="H20" s="192">
        <v>5</v>
      </c>
      <c r="I20" s="193">
        <v>10</v>
      </c>
    </row>
    <row r="21" spans="3:9" ht="22.5" customHeight="1">
      <c r="C21" s="186">
        <v>14</v>
      </c>
      <c r="D21" s="41">
        <v>0.6041666666666666</v>
      </c>
      <c r="E21" s="42">
        <v>2</v>
      </c>
      <c r="F21" s="188" t="s">
        <v>35</v>
      </c>
      <c r="G21" s="189" t="s">
        <v>32</v>
      </c>
      <c r="H21" s="192">
        <v>5</v>
      </c>
      <c r="I21" s="193">
        <v>11</v>
      </c>
    </row>
    <row r="22" spans="3:9" ht="22.5" customHeight="1">
      <c r="C22" s="186">
        <v>15</v>
      </c>
      <c r="D22" s="41">
        <v>0.6145833333333334</v>
      </c>
      <c r="E22" s="42">
        <v>1</v>
      </c>
      <c r="F22" s="188" t="s">
        <v>35</v>
      </c>
      <c r="G22" s="207" t="s">
        <v>24</v>
      </c>
      <c r="H22" s="192">
        <v>3</v>
      </c>
      <c r="I22" s="193">
        <v>0</v>
      </c>
    </row>
    <row r="23" spans="3:9" ht="22.5" customHeight="1">
      <c r="C23" s="186">
        <v>16</v>
      </c>
      <c r="D23" s="41">
        <v>0.6145833333333334</v>
      </c>
      <c r="E23" s="42">
        <v>2</v>
      </c>
      <c r="F23" s="188" t="s">
        <v>28</v>
      </c>
      <c r="G23" s="188" t="s">
        <v>30</v>
      </c>
      <c r="H23" s="192">
        <v>11</v>
      </c>
      <c r="I23" s="193">
        <v>10</v>
      </c>
    </row>
    <row r="24" spans="3:9" ht="22.5" customHeight="1">
      <c r="C24" s="186">
        <v>17</v>
      </c>
      <c r="D24" s="41">
        <v>0.625</v>
      </c>
      <c r="E24" s="42">
        <v>1</v>
      </c>
      <c r="F24" s="207" t="s">
        <v>41</v>
      </c>
      <c r="G24" s="188" t="s">
        <v>35</v>
      </c>
      <c r="H24" s="192">
        <v>11</v>
      </c>
      <c r="I24" s="193">
        <v>1</v>
      </c>
    </row>
    <row r="25" spans="3:9" ht="22.5" customHeight="1">
      <c r="C25" s="186">
        <v>18</v>
      </c>
      <c r="D25" s="41">
        <v>0.625</v>
      </c>
      <c r="E25" s="42">
        <v>2</v>
      </c>
      <c r="F25" s="207" t="s">
        <v>32</v>
      </c>
      <c r="G25" s="188" t="s">
        <v>28</v>
      </c>
      <c r="H25" s="192">
        <v>11</v>
      </c>
      <c r="I25" s="193">
        <v>4</v>
      </c>
    </row>
    <row r="26" spans="3:9" ht="22.5" customHeight="1">
      <c r="C26" s="186">
        <v>19</v>
      </c>
      <c r="D26" s="41">
        <v>0.6354166666666666</v>
      </c>
      <c r="E26" s="42">
        <v>1</v>
      </c>
      <c r="F26" s="188" t="s">
        <v>28</v>
      </c>
      <c r="G26" s="188" t="s">
        <v>35</v>
      </c>
      <c r="H26" s="194">
        <v>7</v>
      </c>
      <c r="I26" s="195">
        <v>6</v>
      </c>
    </row>
    <row r="27" spans="3:9" ht="22.5" customHeight="1" thickBot="1">
      <c r="C27" s="186">
        <v>20</v>
      </c>
      <c r="D27" s="49">
        <v>0.6354166666666666</v>
      </c>
      <c r="E27" s="50">
        <v>2</v>
      </c>
      <c r="F27" s="207" t="s">
        <v>32</v>
      </c>
      <c r="G27" s="188" t="s">
        <v>41</v>
      </c>
      <c r="H27" s="51">
        <v>8</v>
      </c>
      <c r="I27" s="196">
        <v>5</v>
      </c>
    </row>
    <row r="28" spans="3:9" ht="15" customHeight="1">
      <c r="C28" s="197"/>
      <c r="D28" s="198"/>
      <c r="E28" s="198"/>
      <c r="F28" s="199"/>
      <c r="G28" s="200"/>
      <c r="I28" s="201"/>
    </row>
    <row r="29" spans="3:9" ht="17.25" customHeight="1">
      <c r="C29" s="52" t="s">
        <v>2</v>
      </c>
      <c r="D29" s="53"/>
      <c r="E29" s="53"/>
      <c r="F29" s="52"/>
      <c r="G29" s="36"/>
      <c r="H29" s="203" t="s">
        <v>103</v>
      </c>
      <c r="I29" s="55"/>
    </row>
    <row r="30" spans="3:9" ht="4.5" customHeight="1">
      <c r="C30" s="52"/>
      <c r="D30" s="53"/>
      <c r="E30" s="53"/>
      <c r="F30" s="52"/>
      <c r="I30" s="56"/>
    </row>
    <row r="31" spans="3:8" ht="18" customHeight="1">
      <c r="C31" s="52" t="s">
        <v>48</v>
      </c>
      <c r="D31" s="53"/>
      <c r="E31" s="53"/>
      <c r="F31" s="52"/>
      <c r="G31" s="54"/>
      <c r="H31" s="202" t="s">
        <v>102</v>
      </c>
    </row>
    <row r="32" spans="4:5" ht="18" customHeight="1">
      <c r="D32" s="37"/>
      <c r="E32" s="37"/>
    </row>
    <row r="33" spans="4:9" ht="18" customHeight="1">
      <c r="D33" s="36"/>
      <c r="E33" s="36"/>
      <c r="F33" s="36"/>
      <c r="G33" s="36"/>
      <c r="H33" s="36"/>
      <c r="I33" s="36"/>
    </row>
    <row r="34" spans="4:9" ht="18" customHeight="1">
      <c r="D34" s="36"/>
      <c r="E34" s="36"/>
      <c r="F34" s="36"/>
      <c r="G34" s="36"/>
      <c r="H34" s="36"/>
      <c r="I34" s="36"/>
    </row>
    <row r="35" spans="4:9" ht="18" customHeight="1">
      <c r="D35" s="36"/>
      <c r="E35" s="36"/>
      <c r="F35" s="36"/>
      <c r="G35" s="36"/>
      <c r="H35" s="36"/>
      <c r="I35" s="36"/>
    </row>
    <row r="36" spans="4:9" ht="16.5" customHeight="1">
      <c r="D36" s="36"/>
      <c r="E36" s="36"/>
      <c r="F36" s="36"/>
      <c r="G36" s="36"/>
      <c r="H36" s="36"/>
      <c r="I36" s="36"/>
    </row>
    <row r="37" spans="4:9" ht="7.5" customHeight="1">
      <c r="D37" s="36"/>
      <c r="E37" s="36"/>
      <c r="F37" s="36"/>
      <c r="G37" s="36"/>
      <c r="H37" s="36"/>
      <c r="I37" s="36"/>
    </row>
    <row r="38" spans="4:9" ht="19.5" customHeight="1">
      <c r="D38" s="36"/>
      <c r="E38" s="36"/>
      <c r="F38" s="36"/>
      <c r="G38" s="36"/>
      <c r="H38" s="36"/>
      <c r="I38" s="36"/>
    </row>
    <row r="39" spans="3:9" s="57" customFormat="1" ht="15" customHeight="1">
      <c r="C39" s="37"/>
      <c r="D39" s="36"/>
      <c r="E39" s="36"/>
      <c r="F39" s="36"/>
      <c r="G39" s="36"/>
      <c r="H39" s="36"/>
      <c r="I39" s="36"/>
    </row>
    <row r="40" spans="4:9" ht="18" customHeight="1">
      <c r="D40" s="36"/>
      <c r="E40" s="36"/>
      <c r="F40" s="36"/>
      <c r="G40" s="36"/>
      <c r="H40" s="36"/>
      <c r="I40" s="36"/>
    </row>
    <row r="41" spans="4:9" s="37" customFormat="1" ht="6" customHeight="1">
      <c r="D41" s="36"/>
      <c r="E41" s="36"/>
      <c r="F41" s="36"/>
      <c r="G41" s="36"/>
      <c r="H41" s="36"/>
      <c r="I41" s="36"/>
    </row>
    <row r="42" spans="4:9" s="37" customFormat="1" ht="13.5">
      <c r="D42" s="36"/>
      <c r="E42" s="36"/>
      <c r="F42" s="36"/>
      <c r="G42" s="36"/>
      <c r="H42" s="36"/>
      <c r="I42" s="36"/>
    </row>
    <row r="43" spans="4:9" s="37" customFormat="1" ht="13.5">
      <c r="D43" s="36"/>
      <c r="E43" s="36"/>
      <c r="F43" s="36"/>
      <c r="G43" s="36"/>
      <c r="H43" s="36"/>
      <c r="I43" s="36"/>
    </row>
    <row r="44" spans="4:9" ht="13.5">
      <c r="D44" s="36"/>
      <c r="E44" s="36"/>
      <c r="F44" s="36"/>
      <c r="G44" s="36"/>
      <c r="H44" s="36"/>
      <c r="I44" s="36"/>
    </row>
    <row r="45" spans="4:9" ht="13.5">
      <c r="D45" s="36"/>
      <c r="E45" s="36"/>
      <c r="F45" s="36"/>
      <c r="G45" s="36"/>
      <c r="H45" s="36"/>
      <c r="I45" s="36"/>
    </row>
    <row r="46" spans="4:9" ht="13.5">
      <c r="D46" s="36"/>
      <c r="E46" s="36"/>
      <c r="F46" s="36"/>
      <c r="G46" s="36"/>
      <c r="H46" s="36"/>
      <c r="I46" s="36"/>
    </row>
    <row r="47" spans="4:9" ht="13.5">
      <c r="D47" s="36"/>
      <c r="E47" s="36"/>
      <c r="F47" s="36"/>
      <c r="G47" s="36"/>
      <c r="H47" s="36"/>
      <c r="I47" s="36"/>
    </row>
    <row r="48" spans="4:9" ht="13.5">
      <c r="D48" s="36"/>
      <c r="E48" s="36"/>
      <c r="F48" s="36"/>
      <c r="G48" s="36"/>
      <c r="H48" s="36"/>
      <c r="I48" s="36"/>
    </row>
    <row r="49" spans="4:9" ht="13.5">
      <c r="D49" s="36"/>
      <c r="E49" s="36"/>
      <c r="F49" s="36"/>
      <c r="G49" s="36"/>
      <c r="H49" s="36"/>
      <c r="I49" s="36"/>
    </row>
    <row r="50" spans="4:9" ht="13.5">
      <c r="D50" s="36"/>
      <c r="E50" s="36"/>
      <c r="F50" s="36"/>
      <c r="G50" s="36"/>
      <c r="H50" s="36"/>
      <c r="I50" s="36"/>
    </row>
    <row r="51" spans="4:9" ht="13.5">
      <c r="D51" s="36"/>
      <c r="E51" s="36"/>
      <c r="F51" s="36"/>
      <c r="G51" s="36"/>
      <c r="H51" s="36"/>
      <c r="I51" s="36"/>
    </row>
    <row r="52" spans="4:9" ht="13.5">
      <c r="D52" s="36"/>
      <c r="E52" s="36"/>
      <c r="F52" s="36"/>
      <c r="G52" s="36"/>
      <c r="H52" s="36"/>
      <c r="I52" s="36"/>
    </row>
    <row r="53" spans="4:9" ht="13.5">
      <c r="D53" s="36"/>
      <c r="E53" s="36"/>
      <c r="F53" s="36"/>
      <c r="G53" s="36"/>
      <c r="H53" s="36"/>
      <c r="I53" s="36"/>
    </row>
    <row r="54" spans="4:9" ht="13.5">
      <c r="D54" s="36"/>
      <c r="E54" s="36"/>
      <c r="F54" s="36"/>
      <c r="G54" s="36"/>
      <c r="H54" s="36"/>
      <c r="I54" s="36"/>
    </row>
    <row r="55" spans="4:9" ht="13.5">
      <c r="D55" s="36"/>
      <c r="E55" s="36"/>
      <c r="F55" s="36"/>
      <c r="G55" s="36"/>
      <c r="H55" s="36"/>
      <c r="I55" s="36"/>
    </row>
    <row r="56" spans="4:9" ht="13.5">
      <c r="D56" s="36"/>
      <c r="E56" s="36"/>
      <c r="F56" s="36"/>
      <c r="G56" s="36"/>
      <c r="H56" s="36"/>
      <c r="I56" s="36"/>
    </row>
    <row r="57" spans="4:9" ht="13.5">
      <c r="D57" s="36"/>
      <c r="E57" s="36"/>
      <c r="F57" s="36"/>
      <c r="G57" s="36"/>
      <c r="H57" s="36"/>
      <c r="I57" s="36"/>
    </row>
    <row r="58" spans="4:9" ht="13.5">
      <c r="D58" s="36"/>
      <c r="E58" s="36"/>
      <c r="F58" s="36"/>
      <c r="G58" s="36"/>
      <c r="H58" s="36"/>
      <c r="I58" s="36"/>
    </row>
    <row r="59" spans="4:9" ht="13.5">
      <c r="D59" s="36"/>
      <c r="E59" s="36"/>
      <c r="F59" s="36"/>
      <c r="G59" s="36"/>
      <c r="H59" s="36"/>
      <c r="I59" s="36"/>
    </row>
    <row r="60" spans="4:9" ht="13.5">
      <c r="D60" s="36"/>
      <c r="E60" s="36"/>
      <c r="F60" s="36"/>
      <c r="G60" s="36"/>
      <c r="H60" s="36"/>
      <c r="I60" s="36"/>
    </row>
    <row r="61" spans="4:9" ht="13.5">
      <c r="D61" s="36"/>
      <c r="E61" s="36"/>
      <c r="F61" s="36"/>
      <c r="G61" s="36"/>
      <c r="H61" s="36"/>
      <c r="I61" s="36"/>
    </row>
    <row r="62" spans="4:9" ht="13.5">
      <c r="D62" s="36"/>
      <c r="E62" s="36"/>
      <c r="F62" s="36"/>
      <c r="G62" s="36"/>
      <c r="H62" s="36"/>
      <c r="I62" s="36"/>
    </row>
    <row r="63" spans="4:9" ht="13.5">
      <c r="D63" s="36"/>
      <c r="E63" s="36"/>
      <c r="F63" s="36"/>
      <c r="G63" s="36"/>
      <c r="H63" s="36"/>
      <c r="I63" s="36"/>
    </row>
    <row r="64" spans="4:9" ht="13.5">
      <c r="D64" s="36"/>
      <c r="E64" s="36"/>
      <c r="F64" s="36"/>
      <c r="G64" s="36"/>
      <c r="H64" s="36"/>
      <c r="I64" s="36"/>
    </row>
    <row r="65" spans="4:9" ht="13.5">
      <c r="D65" s="36"/>
      <c r="E65" s="36"/>
      <c r="F65" s="36"/>
      <c r="G65" s="36"/>
      <c r="H65" s="36"/>
      <c r="I65" s="36"/>
    </row>
    <row r="66" spans="4:9" ht="13.5">
      <c r="D66" s="36"/>
      <c r="E66" s="36"/>
      <c r="F66" s="36"/>
      <c r="G66" s="36"/>
      <c r="H66" s="36"/>
      <c r="I66" s="36"/>
    </row>
    <row r="67" spans="4:9" ht="13.5">
      <c r="D67" s="36"/>
      <c r="E67" s="36"/>
      <c r="F67" s="36"/>
      <c r="G67" s="36"/>
      <c r="H67" s="36"/>
      <c r="I67" s="36"/>
    </row>
    <row r="68" spans="4:9" ht="13.5">
      <c r="D68" s="36"/>
      <c r="E68" s="36"/>
      <c r="F68" s="36"/>
      <c r="G68" s="36"/>
      <c r="H68" s="36"/>
      <c r="I68" s="36"/>
    </row>
    <row r="69" spans="4:9" ht="13.5">
      <c r="D69" s="36"/>
      <c r="E69" s="36"/>
      <c r="F69" s="36"/>
      <c r="G69" s="36"/>
      <c r="H69" s="36"/>
      <c r="I69" s="36"/>
    </row>
    <row r="70" spans="4:9" ht="13.5">
      <c r="D70" s="36"/>
      <c r="E70" s="36"/>
      <c r="F70" s="36"/>
      <c r="G70" s="36"/>
      <c r="H70" s="36"/>
      <c r="I70" s="36"/>
    </row>
    <row r="71" spans="4:9" ht="13.5">
      <c r="D71" s="36"/>
      <c r="E71" s="36"/>
      <c r="F71" s="36"/>
      <c r="G71" s="36"/>
      <c r="H71" s="36"/>
      <c r="I71" s="36"/>
    </row>
    <row r="72" spans="4:9" ht="13.5">
      <c r="D72" s="36"/>
      <c r="E72" s="36"/>
      <c r="F72" s="36"/>
      <c r="G72" s="36"/>
      <c r="H72" s="36"/>
      <c r="I72" s="36"/>
    </row>
    <row r="73" spans="4:9" ht="13.5">
      <c r="D73" s="36"/>
      <c r="E73" s="36"/>
      <c r="F73" s="36"/>
      <c r="G73" s="36"/>
      <c r="H73" s="36"/>
      <c r="I73" s="36"/>
    </row>
    <row r="74" spans="4:9" ht="13.5">
      <c r="D74" s="36"/>
      <c r="E74" s="36"/>
      <c r="F74" s="36"/>
      <c r="G74" s="36"/>
      <c r="H74" s="36"/>
      <c r="I74" s="36"/>
    </row>
    <row r="75" spans="4:9" ht="13.5">
      <c r="D75" s="36"/>
      <c r="E75" s="36"/>
      <c r="F75" s="36"/>
      <c r="G75" s="36"/>
      <c r="H75" s="36"/>
      <c r="I75" s="36"/>
    </row>
    <row r="76" spans="4:9" ht="13.5">
      <c r="D76" s="36"/>
      <c r="E76" s="36"/>
      <c r="F76" s="36"/>
      <c r="G76" s="36"/>
      <c r="H76" s="36"/>
      <c r="I76" s="36"/>
    </row>
    <row r="77" spans="4:9" ht="13.5">
      <c r="D77" s="36"/>
      <c r="E77" s="36"/>
      <c r="F77" s="36"/>
      <c r="G77" s="36"/>
      <c r="H77" s="36"/>
      <c r="I77" s="36"/>
    </row>
  </sheetData>
  <sheetProtection/>
  <mergeCells count="5">
    <mergeCell ref="C1:I1"/>
    <mergeCell ref="C2:I2"/>
    <mergeCell ref="C3:I3"/>
    <mergeCell ref="H5:I5"/>
    <mergeCell ref="C6:I6"/>
  </mergeCells>
  <printOptions/>
  <pageMargins left="0.37" right="0.2" top="0.46" bottom="0.39" header="0.31496062992125984" footer="0.2"/>
  <pageSetup horizontalDpi="600" verticalDpi="600"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8"/>
  <sheetViews>
    <sheetView zoomScale="70" zoomScaleNormal="70" workbookViewId="0" topLeftCell="A4">
      <selection activeCell="K8" sqref="K8"/>
    </sheetView>
  </sheetViews>
  <sheetFormatPr defaultColWidth="9.28125" defaultRowHeight="15"/>
  <cols>
    <col min="1" max="1" width="4.8515625" style="22" customWidth="1"/>
    <col min="2" max="2" width="6.28125" style="22" customWidth="1"/>
    <col min="3" max="3" width="0.5625" style="24" customWidth="1"/>
    <col min="4" max="4" width="8.57421875" style="24" customWidth="1"/>
    <col min="5" max="5" width="8.57421875" style="22" customWidth="1"/>
    <col min="6" max="6" width="38.421875" style="24" customWidth="1"/>
    <col min="7" max="7" width="52.421875" style="32" customWidth="1"/>
    <col min="8" max="8" width="0.5625" style="22" hidden="1" customWidth="1"/>
    <col min="9" max="16384" width="9.28125" style="22" customWidth="1"/>
  </cols>
  <sheetData>
    <row r="1" spans="1:15" ht="55.5" customHeight="1">
      <c r="A1" s="223" t="s">
        <v>104</v>
      </c>
      <c r="B1" s="223"/>
      <c r="C1" s="223"/>
      <c r="D1" s="223"/>
      <c r="E1" s="223"/>
      <c r="F1" s="223"/>
      <c r="G1" s="223"/>
      <c r="H1" s="21"/>
      <c r="I1" s="21"/>
      <c r="J1" s="21"/>
      <c r="K1" s="21"/>
      <c r="L1" s="21"/>
      <c r="M1" s="21"/>
      <c r="N1" s="21"/>
      <c r="O1" s="21"/>
    </row>
    <row r="2" spans="1:10" ht="17.25">
      <c r="A2" s="224" t="s">
        <v>14</v>
      </c>
      <c r="B2" s="224"/>
      <c r="C2" s="224"/>
      <c r="D2" s="224"/>
      <c r="E2" s="224"/>
      <c r="F2" s="224"/>
      <c r="G2" s="224"/>
      <c r="H2" s="23"/>
      <c r="I2" s="23"/>
      <c r="J2" s="23"/>
    </row>
    <row r="3" spans="1:9" s="13" customFormat="1" ht="20.25">
      <c r="A3" s="24" t="s">
        <v>4</v>
      </c>
      <c r="B3" s="22"/>
      <c r="C3" s="22"/>
      <c r="D3" s="22"/>
      <c r="E3" s="22"/>
      <c r="F3" s="24"/>
      <c r="G3" s="25" t="s">
        <v>49</v>
      </c>
      <c r="H3" s="22"/>
      <c r="I3" s="22"/>
    </row>
    <row r="4" spans="1:10" ht="17.25">
      <c r="A4" s="224" t="s">
        <v>7</v>
      </c>
      <c r="B4" s="224"/>
      <c r="C4" s="224"/>
      <c r="D4" s="224"/>
      <c r="E4" s="224"/>
      <c r="F4" s="224"/>
      <c r="G4" s="224"/>
      <c r="H4" s="23"/>
      <c r="I4" s="23"/>
      <c r="J4" s="23"/>
    </row>
    <row r="5" spans="1:10" ht="17.25">
      <c r="A5" s="23"/>
      <c r="B5" s="23"/>
      <c r="C5" s="23"/>
      <c r="D5" s="23"/>
      <c r="E5" s="23"/>
      <c r="F5" s="23"/>
      <c r="G5" s="26"/>
      <c r="H5" s="23"/>
      <c r="I5" s="23"/>
      <c r="J5" s="23"/>
    </row>
    <row r="6" spans="1:14" s="13" customFormat="1" ht="60" customHeight="1">
      <c r="A6" s="27" t="s">
        <v>246</v>
      </c>
      <c r="B6" s="27" t="s">
        <v>34</v>
      </c>
      <c r="C6" s="27" t="s">
        <v>3</v>
      </c>
      <c r="D6" s="27" t="s">
        <v>6</v>
      </c>
      <c r="E6" s="27" t="s">
        <v>5</v>
      </c>
      <c r="F6" s="27" t="s">
        <v>15</v>
      </c>
      <c r="G6" s="27" t="s">
        <v>13</v>
      </c>
      <c r="H6" s="28"/>
      <c r="I6" s="29"/>
      <c r="N6" s="30"/>
    </row>
    <row r="7" spans="1:10" s="231" customFormat="1" ht="17.25">
      <c r="A7" s="245">
        <v>1</v>
      </c>
      <c r="B7" s="245">
        <v>1</v>
      </c>
      <c r="C7" s="227" t="s">
        <v>33</v>
      </c>
      <c r="D7" s="226" t="s">
        <v>32</v>
      </c>
      <c r="E7" s="245">
        <v>1</v>
      </c>
      <c r="F7" s="228" t="s">
        <v>165</v>
      </c>
      <c r="G7" s="228" t="s">
        <v>172</v>
      </c>
      <c r="H7" s="229"/>
      <c r="I7" s="230"/>
      <c r="J7" s="230"/>
    </row>
    <row r="8" spans="1:9" s="234" customFormat="1" ht="34.5">
      <c r="A8" s="245">
        <v>2</v>
      </c>
      <c r="B8" s="245">
        <v>2</v>
      </c>
      <c r="C8" s="227" t="s">
        <v>33</v>
      </c>
      <c r="D8" s="226" t="s">
        <v>32</v>
      </c>
      <c r="E8" s="246">
        <v>1</v>
      </c>
      <c r="F8" s="228" t="s">
        <v>166</v>
      </c>
      <c r="G8" s="228" t="s">
        <v>203</v>
      </c>
      <c r="H8" s="232"/>
      <c r="I8" s="233"/>
    </row>
    <row r="9" spans="1:9" s="234" customFormat="1" ht="51.75">
      <c r="A9" s="245">
        <v>3</v>
      </c>
      <c r="B9" s="245">
        <v>3</v>
      </c>
      <c r="C9" s="227" t="s">
        <v>33</v>
      </c>
      <c r="D9" s="226" t="s">
        <v>32</v>
      </c>
      <c r="E9" s="246">
        <v>1</v>
      </c>
      <c r="F9" s="228" t="s">
        <v>167</v>
      </c>
      <c r="G9" s="228" t="s">
        <v>205</v>
      </c>
      <c r="H9" s="232"/>
      <c r="I9" s="233"/>
    </row>
    <row r="10" spans="1:9" s="234" customFormat="1" ht="34.5">
      <c r="A10" s="245">
        <v>4</v>
      </c>
      <c r="B10" s="245">
        <v>4</v>
      </c>
      <c r="C10" s="227" t="s">
        <v>33</v>
      </c>
      <c r="D10" s="226" t="s">
        <v>32</v>
      </c>
      <c r="E10" s="246">
        <v>1</v>
      </c>
      <c r="F10" s="228" t="s">
        <v>168</v>
      </c>
      <c r="G10" s="228" t="s">
        <v>173</v>
      </c>
      <c r="H10" s="232"/>
      <c r="I10" s="233"/>
    </row>
    <row r="11" spans="1:9" s="234" customFormat="1" ht="34.5">
      <c r="A11" s="245">
        <v>5</v>
      </c>
      <c r="B11" s="245">
        <v>5</v>
      </c>
      <c r="C11" s="227" t="s">
        <v>33</v>
      </c>
      <c r="D11" s="226" t="s">
        <v>32</v>
      </c>
      <c r="E11" s="246">
        <v>1</v>
      </c>
      <c r="F11" s="228" t="s">
        <v>169</v>
      </c>
      <c r="G11" s="228" t="s">
        <v>174</v>
      </c>
      <c r="H11" s="232"/>
      <c r="I11" s="233"/>
    </row>
    <row r="12" spans="1:9" s="234" customFormat="1" ht="34.5">
      <c r="A12" s="245">
        <v>6</v>
      </c>
      <c r="B12" s="245">
        <v>6</v>
      </c>
      <c r="C12" s="227" t="s">
        <v>33</v>
      </c>
      <c r="D12" s="226" t="s">
        <v>32</v>
      </c>
      <c r="E12" s="246">
        <v>1</v>
      </c>
      <c r="F12" s="228" t="s">
        <v>170</v>
      </c>
      <c r="G12" s="228" t="s">
        <v>175</v>
      </c>
      <c r="H12" s="232"/>
      <c r="I12" s="233"/>
    </row>
    <row r="13" spans="1:9" s="231" customFormat="1" ht="34.5">
      <c r="A13" s="245">
        <v>7</v>
      </c>
      <c r="B13" s="246"/>
      <c r="C13" s="227" t="s">
        <v>33</v>
      </c>
      <c r="D13" s="226" t="s">
        <v>32</v>
      </c>
      <c r="E13" s="246">
        <v>1</v>
      </c>
      <c r="F13" s="228" t="s">
        <v>171</v>
      </c>
      <c r="G13" s="228" t="s">
        <v>174</v>
      </c>
      <c r="H13" s="232"/>
      <c r="I13" s="233"/>
    </row>
    <row r="14" spans="1:9" s="234" customFormat="1" ht="34.5">
      <c r="A14" s="245">
        <v>8</v>
      </c>
      <c r="B14" s="245">
        <v>1</v>
      </c>
      <c r="C14" s="227" t="s">
        <v>33</v>
      </c>
      <c r="D14" s="235" t="s">
        <v>41</v>
      </c>
      <c r="E14" s="246">
        <v>2</v>
      </c>
      <c r="F14" s="228" t="s">
        <v>227</v>
      </c>
      <c r="G14" s="228" t="s">
        <v>233</v>
      </c>
      <c r="H14" s="232"/>
      <c r="I14" s="233"/>
    </row>
    <row r="15" spans="1:9" s="234" customFormat="1" ht="34.5">
      <c r="A15" s="245">
        <v>9</v>
      </c>
      <c r="B15" s="245">
        <v>2</v>
      </c>
      <c r="C15" s="227" t="s">
        <v>33</v>
      </c>
      <c r="D15" s="235" t="s">
        <v>41</v>
      </c>
      <c r="E15" s="246">
        <v>2</v>
      </c>
      <c r="F15" s="228" t="s">
        <v>228</v>
      </c>
      <c r="G15" s="228" t="s">
        <v>234</v>
      </c>
      <c r="H15" s="232"/>
      <c r="I15" s="233"/>
    </row>
    <row r="16" spans="1:9" s="234" customFormat="1" ht="33" customHeight="1">
      <c r="A16" s="245">
        <v>10</v>
      </c>
      <c r="B16" s="245">
        <v>3</v>
      </c>
      <c r="C16" s="227" t="s">
        <v>33</v>
      </c>
      <c r="D16" s="235" t="s">
        <v>41</v>
      </c>
      <c r="E16" s="246">
        <v>2</v>
      </c>
      <c r="F16" s="228" t="s">
        <v>229</v>
      </c>
      <c r="G16" s="228" t="s">
        <v>235</v>
      </c>
      <c r="H16" s="232"/>
      <c r="I16" s="233"/>
    </row>
    <row r="17" spans="1:9" s="234" customFormat="1" ht="33" customHeight="1">
      <c r="A17" s="245">
        <v>11</v>
      </c>
      <c r="B17" s="245">
        <v>4</v>
      </c>
      <c r="C17" s="227" t="s">
        <v>33</v>
      </c>
      <c r="D17" s="235" t="s">
        <v>41</v>
      </c>
      <c r="E17" s="246">
        <v>2</v>
      </c>
      <c r="F17" s="228" t="s">
        <v>230</v>
      </c>
      <c r="G17" s="228" t="s">
        <v>233</v>
      </c>
      <c r="H17" s="232"/>
      <c r="I17" s="233"/>
    </row>
    <row r="18" spans="1:9" s="234" customFormat="1" ht="33" customHeight="1">
      <c r="A18" s="245">
        <v>12</v>
      </c>
      <c r="B18" s="245">
        <v>5</v>
      </c>
      <c r="C18" s="227" t="s">
        <v>33</v>
      </c>
      <c r="D18" s="235" t="s">
        <v>41</v>
      </c>
      <c r="E18" s="246">
        <v>2</v>
      </c>
      <c r="F18" s="228" t="s">
        <v>231</v>
      </c>
      <c r="G18" s="228" t="s">
        <v>236</v>
      </c>
      <c r="H18" s="232"/>
      <c r="I18" s="233"/>
    </row>
    <row r="19" spans="1:9" s="234" customFormat="1" ht="33" customHeight="1">
      <c r="A19" s="245">
        <v>13</v>
      </c>
      <c r="B19" s="245">
        <v>6</v>
      </c>
      <c r="C19" s="227" t="s">
        <v>33</v>
      </c>
      <c r="D19" s="235" t="s">
        <v>41</v>
      </c>
      <c r="E19" s="246">
        <v>2</v>
      </c>
      <c r="F19" s="228" t="s">
        <v>232</v>
      </c>
      <c r="G19" s="228" t="s">
        <v>237</v>
      </c>
      <c r="H19" s="232"/>
      <c r="I19" s="233"/>
    </row>
    <row r="20" spans="1:8" s="230" customFormat="1" ht="34.5">
      <c r="A20" s="245">
        <v>14</v>
      </c>
      <c r="B20" s="245">
        <v>1</v>
      </c>
      <c r="C20" s="227" t="s">
        <v>33</v>
      </c>
      <c r="D20" s="226" t="s">
        <v>28</v>
      </c>
      <c r="E20" s="245">
        <v>3</v>
      </c>
      <c r="F20" s="228" t="s">
        <v>55</v>
      </c>
      <c r="G20" s="228" t="s">
        <v>64</v>
      </c>
      <c r="H20" s="229"/>
    </row>
    <row r="21" spans="1:8" s="230" customFormat="1" ht="34.5">
      <c r="A21" s="245">
        <v>15</v>
      </c>
      <c r="B21" s="245">
        <v>2</v>
      </c>
      <c r="C21" s="227" t="s">
        <v>221</v>
      </c>
      <c r="D21" s="226" t="s">
        <v>28</v>
      </c>
      <c r="E21" s="245">
        <v>3</v>
      </c>
      <c r="F21" s="228" t="s">
        <v>56</v>
      </c>
      <c r="G21" s="228" t="s">
        <v>65</v>
      </c>
      <c r="H21" s="229"/>
    </row>
    <row r="22" spans="1:8" s="230" customFormat="1" ht="37.5" customHeight="1">
      <c r="A22" s="245">
        <v>16</v>
      </c>
      <c r="B22" s="245">
        <v>3</v>
      </c>
      <c r="C22" s="227" t="s">
        <v>33</v>
      </c>
      <c r="D22" s="226" t="s">
        <v>28</v>
      </c>
      <c r="E22" s="245">
        <v>3</v>
      </c>
      <c r="F22" s="228" t="s">
        <v>57</v>
      </c>
      <c r="G22" s="228" t="s">
        <v>61</v>
      </c>
      <c r="H22" s="229"/>
    </row>
    <row r="23" spans="1:9" s="231" customFormat="1" ht="37.5" customHeight="1">
      <c r="A23" s="245">
        <v>17</v>
      </c>
      <c r="B23" s="245">
        <v>4</v>
      </c>
      <c r="C23" s="227" t="s">
        <v>33</v>
      </c>
      <c r="D23" s="226" t="s">
        <v>28</v>
      </c>
      <c r="E23" s="245">
        <v>3</v>
      </c>
      <c r="F23" s="228" t="s">
        <v>58</v>
      </c>
      <c r="G23" s="228" t="s">
        <v>61</v>
      </c>
      <c r="H23" s="232"/>
      <c r="I23" s="233"/>
    </row>
    <row r="24" spans="1:9" s="231" customFormat="1" ht="34.5">
      <c r="A24" s="245">
        <v>18</v>
      </c>
      <c r="B24" s="245">
        <v>5</v>
      </c>
      <c r="C24" s="227" t="s">
        <v>33</v>
      </c>
      <c r="D24" s="226" t="s">
        <v>28</v>
      </c>
      <c r="E24" s="245">
        <v>3</v>
      </c>
      <c r="F24" s="228" t="s">
        <v>59</v>
      </c>
      <c r="G24" s="228" t="s">
        <v>62</v>
      </c>
      <c r="H24" s="232"/>
      <c r="I24" s="233"/>
    </row>
    <row r="25" spans="1:9" s="231" customFormat="1" ht="34.5">
      <c r="A25" s="245">
        <v>19</v>
      </c>
      <c r="B25" s="245">
        <v>6</v>
      </c>
      <c r="C25" s="227" t="s">
        <v>33</v>
      </c>
      <c r="D25" s="226" t="s">
        <v>28</v>
      </c>
      <c r="E25" s="246">
        <v>3</v>
      </c>
      <c r="F25" s="228" t="s">
        <v>60</v>
      </c>
      <c r="G25" s="228" t="s">
        <v>63</v>
      </c>
      <c r="H25" s="232"/>
      <c r="I25" s="233"/>
    </row>
    <row r="26" spans="1:8" s="231" customFormat="1" ht="34.5">
      <c r="A26" s="245">
        <v>20</v>
      </c>
      <c r="B26" s="245">
        <v>1</v>
      </c>
      <c r="C26" s="227" t="s">
        <v>33</v>
      </c>
      <c r="D26" s="226" t="s">
        <v>35</v>
      </c>
      <c r="E26" s="245">
        <v>4</v>
      </c>
      <c r="F26" s="228" t="s">
        <v>114</v>
      </c>
      <c r="G26" s="228" t="s">
        <v>219</v>
      </c>
      <c r="H26" s="236"/>
    </row>
    <row r="27" spans="1:8" s="231" customFormat="1" ht="34.5">
      <c r="A27" s="245">
        <v>21</v>
      </c>
      <c r="B27" s="245">
        <v>2</v>
      </c>
      <c r="C27" s="227" t="s">
        <v>33</v>
      </c>
      <c r="D27" s="226" t="s">
        <v>35</v>
      </c>
      <c r="E27" s="245">
        <v>4</v>
      </c>
      <c r="F27" s="228" t="s">
        <v>115</v>
      </c>
      <c r="G27" s="228" t="s">
        <v>214</v>
      </c>
      <c r="H27" s="236"/>
    </row>
    <row r="28" spans="1:8" s="231" customFormat="1" ht="36" customHeight="1">
      <c r="A28" s="245">
        <v>22</v>
      </c>
      <c r="B28" s="245">
        <v>3</v>
      </c>
      <c r="C28" s="227" t="s">
        <v>33</v>
      </c>
      <c r="D28" s="226" t="s">
        <v>35</v>
      </c>
      <c r="E28" s="245">
        <v>4</v>
      </c>
      <c r="F28" s="228" t="s">
        <v>116</v>
      </c>
      <c r="G28" s="228" t="s">
        <v>216</v>
      </c>
      <c r="H28" s="236"/>
    </row>
    <row r="29" spans="1:8" s="231" customFormat="1" ht="34.5">
      <c r="A29" s="245">
        <v>23</v>
      </c>
      <c r="B29" s="245">
        <v>4</v>
      </c>
      <c r="C29" s="227" t="s">
        <v>33</v>
      </c>
      <c r="D29" s="226" t="s">
        <v>35</v>
      </c>
      <c r="E29" s="245">
        <v>4</v>
      </c>
      <c r="F29" s="228" t="s">
        <v>117</v>
      </c>
      <c r="G29" s="228" t="s">
        <v>215</v>
      </c>
      <c r="H29" s="236"/>
    </row>
    <row r="30" spans="1:8" s="231" customFormat="1" ht="51.75">
      <c r="A30" s="245">
        <v>24</v>
      </c>
      <c r="B30" s="245">
        <v>5</v>
      </c>
      <c r="C30" s="227" t="s">
        <v>33</v>
      </c>
      <c r="D30" s="226" t="s">
        <v>35</v>
      </c>
      <c r="E30" s="245">
        <v>4</v>
      </c>
      <c r="F30" s="228" t="s">
        <v>118</v>
      </c>
      <c r="G30" s="228" t="s">
        <v>217</v>
      </c>
      <c r="H30" s="236"/>
    </row>
    <row r="31" spans="1:8" s="231" customFormat="1" ht="15.75" customHeight="1">
      <c r="A31" s="245">
        <v>25</v>
      </c>
      <c r="B31" s="245">
        <v>6</v>
      </c>
      <c r="C31" s="227" t="s">
        <v>33</v>
      </c>
      <c r="D31" s="226" t="s">
        <v>35</v>
      </c>
      <c r="E31" s="245">
        <v>4</v>
      </c>
      <c r="F31" s="228" t="s">
        <v>119</v>
      </c>
      <c r="G31" s="228" t="s">
        <v>122</v>
      </c>
      <c r="H31" s="236"/>
    </row>
    <row r="32" spans="1:9" s="231" customFormat="1" ht="66.75" customHeight="1">
      <c r="A32" s="226"/>
      <c r="B32" s="246"/>
      <c r="C32" s="227" t="s">
        <v>33</v>
      </c>
      <c r="D32" s="226" t="s">
        <v>35</v>
      </c>
      <c r="E32" s="246"/>
      <c r="F32" s="228" t="s">
        <v>120</v>
      </c>
      <c r="G32" s="228" t="s">
        <v>244</v>
      </c>
      <c r="H32" s="232"/>
      <c r="I32" s="233"/>
    </row>
    <row r="33" spans="1:9" s="231" customFormat="1" ht="34.5">
      <c r="A33" s="226"/>
      <c r="B33" s="246"/>
      <c r="C33" s="227" t="s">
        <v>33</v>
      </c>
      <c r="D33" s="226" t="s">
        <v>35</v>
      </c>
      <c r="E33" s="246"/>
      <c r="F33" s="228" t="s">
        <v>121</v>
      </c>
      <c r="G33" s="228" t="s">
        <v>218</v>
      </c>
      <c r="H33" s="232"/>
      <c r="I33" s="233"/>
    </row>
    <row r="34" spans="1:9" s="231" customFormat="1" ht="34.5">
      <c r="A34" s="226"/>
      <c r="B34" s="245">
        <v>1</v>
      </c>
      <c r="C34" s="227" t="s">
        <v>33</v>
      </c>
      <c r="D34" s="227" t="s">
        <v>24</v>
      </c>
      <c r="E34" s="247" t="s">
        <v>241</v>
      </c>
      <c r="F34" s="228" t="s">
        <v>123</v>
      </c>
      <c r="G34" s="228" t="s">
        <v>135</v>
      </c>
      <c r="H34" s="232"/>
      <c r="I34" s="233"/>
    </row>
    <row r="35" spans="1:9" s="231" customFormat="1" ht="34.5">
      <c r="A35" s="226"/>
      <c r="B35" s="245">
        <v>2</v>
      </c>
      <c r="C35" s="227" t="s">
        <v>33</v>
      </c>
      <c r="D35" s="227" t="s">
        <v>24</v>
      </c>
      <c r="E35" s="247" t="s">
        <v>241</v>
      </c>
      <c r="F35" s="228" t="s">
        <v>124</v>
      </c>
      <c r="G35" s="228" t="s">
        <v>136</v>
      </c>
      <c r="H35" s="232"/>
      <c r="I35" s="233"/>
    </row>
    <row r="36" spans="1:9" s="231" customFormat="1" ht="21">
      <c r="A36" s="226"/>
      <c r="B36" s="245">
        <v>3</v>
      </c>
      <c r="C36" s="227" t="s">
        <v>33</v>
      </c>
      <c r="D36" s="227" t="s">
        <v>24</v>
      </c>
      <c r="E36" s="247" t="s">
        <v>241</v>
      </c>
      <c r="F36" s="228" t="s">
        <v>125</v>
      </c>
      <c r="G36" s="228" t="s">
        <v>137</v>
      </c>
      <c r="H36" s="232"/>
      <c r="I36" s="233"/>
    </row>
    <row r="37" spans="1:9" s="231" customFormat="1" ht="34.5">
      <c r="A37" s="226"/>
      <c r="B37" s="245">
        <v>4</v>
      </c>
      <c r="C37" s="227" t="s">
        <v>33</v>
      </c>
      <c r="D37" s="227" t="s">
        <v>24</v>
      </c>
      <c r="E37" s="247" t="s">
        <v>241</v>
      </c>
      <c r="F37" s="228" t="s">
        <v>126</v>
      </c>
      <c r="G37" s="228" t="s">
        <v>138</v>
      </c>
      <c r="H37" s="232"/>
      <c r="I37" s="233"/>
    </row>
    <row r="38" spans="1:9" s="231" customFormat="1" ht="34.5">
      <c r="A38" s="226"/>
      <c r="B38" s="245">
        <v>5</v>
      </c>
      <c r="C38" s="227" t="s">
        <v>33</v>
      </c>
      <c r="D38" s="227" t="s">
        <v>24</v>
      </c>
      <c r="E38" s="247" t="s">
        <v>241</v>
      </c>
      <c r="F38" s="228" t="s">
        <v>127</v>
      </c>
      <c r="G38" s="228" t="s">
        <v>139</v>
      </c>
      <c r="H38" s="232"/>
      <c r="I38" s="233"/>
    </row>
    <row r="39" spans="1:9" s="231" customFormat="1" ht="34.5">
      <c r="A39" s="226"/>
      <c r="B39" s="245">
        <v>6</v>
      </c>
      <c r="C39" s="227" t="s">
        <v>33</v>
      </c>
      <c r="D39" s="227" t="s">
        <v>24</v>
      </c>
      <c r="E39" s="247" t="s">
        <v>241</v>
      </c>
      <c r="F39" s="228" t="s">
        <v>128</v>
      </c>
      <c r="G39" s="228" t="s">
        <v>140</v>
      </c>
      <c r="H39" s="232"/>
      <c r="I39" s="233"/>
    </row>
    <row r="40" spans="1:9" s="231" customFormat="1" ht="34.5">
      <c r="A40" s="226"/>
      <c r="B40" s="246"/>
      <c r="C40" s="227" t="s">
        <v>33</v>
      </c>
      <c r="D40" s="227" t="s">
        <v>24</v>
      </c>
      <c r="E40" s="246"/>
      <c r="F40" s="228" t="s">
        <v>129</v>
      </c>
      <c r="G40" s="228" t="s">
        <v>141</v>
      </c>
      <c r="H40" s="232"/>
      <c r="I40" s="233"/>
    </row>
    <row r="41" spans="1:9" s="231" customFormat="1" ht="34.5">
      <c r="A41" s="226"/>
      <c r="B41" s="246"/>
      <c r="C41" s="227" t="s">
        <v>33</v>
      </c>
      <c r="D41" s="227" t="s">
        <v>24</v>
      </c>
      <c r="E41" s="245"/>
      <c r="F41" s="228" t="s">
        <v>130</v>
      </c>
      <c r="G41" s="228" t="s">
        <v>142</v>
      </c>
      <c r="H41" s="232"/>
      <c r="I41" s="233"/>
    </row>
    <row r="42" spans="1:9" s="231" customFormat="1" ht="34.5">
      <c r="A42" s="226"/>
      <c r="B42" s="246"/>
      <c r="C42" s="227" t="s">
        <v>33</v>
      </c>
      <c r="D42" s="227" t="s">
        <v>24</v>
      </c>
      <c r="E42" s="246"/>
      <c r="F42" s="228" t="s">
        <v>131</v>
      </c>
      <c r="G42" s="228" t="s">
        <v>143</v>
      </c>
      <c r="H42" s="232"/>
      <c r="I42" s="233"/>
    </row>
    <row r="43" spans="1:9" s="231" customFormat="1" ht="17.25">
      <c r="A43" s="226"/>
      <c r="B43" s="246"/>
      <c r="C43" s="227" t="s">
        <v>33</v>
      </c>
      <c r="D43" s="227" t="s">
        <v>24</v>
      </c>
      <c r="E43" s="245"/>
      <c r="F43" s="228" t="s">
        <v>132</v>
      </c>
      <c r="G43" s="228" t="s">
        <v>136</v>
      </c>
      <c r="H43" s="232"/>
      <c r="I43" s="233"/>
    </row>
    <row r="44" spans="1:8" s="231" customFormat="1" ht="17.25">
      <c r="A44" s="226"/>
      <c r="B44" s="246"/>
      <c r="C44" s="227" t="s">
        <v>33</v>
      </c>
      <c r="D44" s="227" t="s">
        <v>24</v>
      </c>
      <c r="E44" s="245"/>
      <c r="F44" s="228" t="s">
        <v>133</v>
      </c>
      <c r="G44" s="228" t="s">
        <v>144</v>
      </c>
      <c r="H44" s="236"/>
    </row>
    <row r="45" spans="1:8" s="231" customFormat="1" ht="34.5">
      <c r="A45" s="226"/>
      <c r="B45" s="246"/>
      <c r="C45" s="227" t="s">
        <v>33</v>
      </c>
      <c r="D45" s="227" t="s">
        <v>24</v>
      </c>
      <c r="E45" s="245"/>
      <c r="F45" s="228" t="s">
        <v>134</v>
      </c>
      <c r="G45" s="228" t="s">
        <v>139</v>
      </c>
      <c r="H45" s="236"/>
    </row>
    <row r="46" spans="1:9" s="231" customFormat="1" ht="51.75">
      <c r="A46" s="226"/>
      <c r="B46" s="245">
        <v>1</v>
      </c>
      <c r="C46" s="227" t="s">
        <v>33</v>
      </c>
      <c r="D46" s="235" t="s">
        <v>30</v>
      </c>
      <c r="E46" s="247" t="s">
        <v>241</v>
      </c>
      <c r="F46" s="237" t="s">
        <v>154</v>
      </c>
      <c r="G46" s="228" t="s">
        <v>204</v>
      </c>
      <c r="H46" s="232"/>
      <c r="I46" s="233"/>
    </row>
    <row r="47" spans="1:8" s="231" customFormat="1" ht="34.5">
      <c r="A47" s="226"/>
      <c r="B47" s="245">
        <v>2</v>
      </c>
      <c r="C47" s="227" t="s">
        <v>33</v>
      </c>
      <c r="D47" s="235" t="s">
        <v>30</v>
      </c>
      <c r="E47" s="247" t="s">
        <v>241</v>
      </c>
      <c r="F47" s="237" t="s">
        <v>155</v>
      </c>
      <c r="G47" s="228" t="s">
        <v>160</v>
      </c>
      <c r="H47" s="236"/>
    </row>
    <row r="48" spans="1:8" s="231" customFormat="1" ht="34.5">
      <c r="A48" s="226"/>
      <c r="B48" s="245">
        <v>3</v>
      </c>
      <c r="C48" s="227" t="s">
        <v>33</v>
      </c>
      <c r="D48" s="235" t="s">
        <v>30</v>
      </c>
      <c r="E48" s="247" t="s">
        <v>241</v>
      </c>
      <c r="F48" s="237" t="s">
        <v>156</v>
      </c>
      <c r="G48" s="228" t="s">
        <v>161</v>
      </c>
      <c r="H48" s="236"/>
    </row>
    <row r="49" spans="1:8" s="231" customFormat="1" ht="51.75">
      <c r="A49" s="226"/>
      <c r="B49" s="245">
        <v>4</v>
      </c>
      <c r="C49" s="227" t="s">
        <v>33</v>
      </c>
      <c r="D49" s="235" t="s">
        <v>30</v>
      </c>
      <c r="E49" s="247" t="s">
        <v>241</v>
      </c>
      <c r="F49" s="237" t="s">
        <v>157</v>
      </c>
      <c r="G49" s="228" t="s">
        <v>162</v>
      </c>
      <c r="H49" s="236"/>
    </row>
    <row r="50" spans="1:8" s="231" customFormat="1" ht="51.75">
      <c r="A50" s="226"/>
      <c r="B50" s="245">
        <v>5</v>
      </c>
      <c r="C50" s="227" t="s">
        <v>33</v>
      </c>
      <c r="D50" s="235" t="s">
        <v>30</v>
      </c>
      <c r="E50" s="247" t="s">
        <v>241</v>
      </c>
      <c r="F50" s="228" t="s">
        <v>158</v>
      </c>
      <c r="G50" s="237" t="s">
        <v>163</v>
      </c>
      <c r="H50" s="236"/>
    </row>
    <row r="51" spans="1:8" s="231" customFormat="1" ht="34.5">
      <c r="A51" s="226"/>
      <c r="B51" s="245">
        <v>6</v>
      </c>
      <c r="C51" s="227" t="s">
        <v>33</v>
      </c>
      <c r="D51" s="235" t="s">
        <v>30</v>
      </c>
      <c r="E51" s="247" t="s">
        <v>241</v>
      </c>
      <c r="F51" s="237" t="s">
        <v>159</v>
      </c>
      <c r="G51" s="228" t="s">
        <v>164</v>
      </c>
      <c r="H51" s="236"/>
    </row>
    <row r="52" spans="1:8" s="231" customFormat="1" ht="34.5">
      <c r="A52" s="226"/>
      <c r="B52" s="245">
        <v>1</v>
      </c>
      <c r="C52" s="227" t="s">
        <v>33</v>
      </c>
      <c r="D52" s="235" t="s">
        <v>22</v>
      </c>
      <c r="E52" s="247" t="s">
        <v>240</v>
      </c>
      <c r="F52" s="228" t="s">
        <v>177</v>
      </c>
      <c r="G52" s="228" t="s">
        <v>223</v>
      </c>
      <c r="H52" s="236"/>
    </row>
    <row r="53" spans="1:8" s="231" customFormat="1" ht="34.5">
      <c r="A53" s="226"/>
      <c r="B53" s="245">
        <v>2</v>
      </c>
      <c r="C53" s="227" t="s">
        <v>33</v>
      </c>
      <c r="D53" s="235" t="s">
        <v>22</v>
      </c>
      <c r="E53" s="247" t="s">
        <v>240</v>
      </c>
      <c r="F53" s="228" t="s">
        <v>176</v>
      </c>
      <c r="G53" s="228" t="s">
        <v>224</v>
      </c>
      <c r="H53" s="236"/>
    </row>
    <row r="54" spans="1:8" s="231" customFormat="1" ht="34.5">
      <c r="A54" s="226"/>
      <c r="B54" s="245">
        <v>3</v>
      </c>
      <c r="C54" s="227" t="s">
        <v>33</v>
      </c>
      <c r="D54" s="235" t="s">
        <v>22</v>
      </c>
      <c r="E54" s="247" t="s">
        <v>240</v>
      </c>
      <c r="F54" s="228" t="s">
        <v>222</v>
      </c>
      <c r="G54" s="228" t="s">
        <v>224</v>
      </c>
      <c r="H54" s="236"/>
    </row>
    <row r="55" spans="1:8" s="231" customFormat="1" ht="34.5">
      <c r="A55" s="226"/>
      <c r="B55" s="245">
        <v>4</v>
      </c>
      <c r="C55" s="227" t="s">
        <v>33</v>
      </c>
      <c r="D55" s="235" t="s">
        <v>22</v>
      </c>
      <c r="E55" s="247" t="s">
        <v>240</v>
      </c>
      <c r="F55" s="228" t="s">
        <v>178</v>
      </c>
      <c r="G55" s="228" t="s">
        <v>224</v>
      </c>
      <c r="H55" s="236"/>
    </row>
    <row r="56" spans="1:8" s="231" customFormat="1" ht="38.25" customHeight="1">
      <c r="A56" s="226"/>
      <c r="B56" s="245">
        <v>5</v>
      </c>
      <c r="C56" s="227" t="s">
        <v>33</v>
      </c>
      <c r="D56" s="235" t="s">
        <v>22</v>
      </c>
      <c r="E56" s="247" t="s">
        <v>240</v>
      </c>
      <c r="F56" s="228" t="s">
        <v>180</v>
      </c>
      <c r="G56" s="228" t="s">
        <v>225</v>
      </c>
      <c r="H56" s="236"/>
    </row>
    <row r="57" spans="1:8" s="231" customFormat="1" ht="34.5">
      <c r="A57" s="226"/>
      <c r="B57" s="245">
        <v>6</v>
      </c>
      <c r="C57" s="227" t="s">
        <v>33</v>
      </c>
      <c r="D57" s="235" t="s">
        <v>22</v>
      </c>
      <c r="E57" s="247" t="s">
        <v>240</v>
      </c>
      <c r="F57" s="228" t="s">
        <v>179</v>
      </c>
      <c r="G57" s="228" t="s">
        <v>226</v>
      </c>
      <c r="H57" s="236"/>
    </row>
    <row r="58" spans="1:8" s="231" customFormat="1" ht="36.75" customHeight="1">
      <c r="A58" s="226"/>
      <c r="B58" s="245">
        <v>1</v>
      </c>
      <c r="C58" s="227" t="s">
        <v>33</v>
      </c>
      <c r="D58" s="235" t="s">
        <v>36</v>
      </c>
      <c r="E58" s="247" t="s">
        <v>240</v>
      </c>
      <c r="F58" s="228" t="s">
        <v>145</v>
      </c>
      <c r="G58" s="228" t="s">
        <v>213</v>
      </c>
      <c r="H58" s="236"/>
    </row>
    <row r="59" spans="1:8" s="231" customFormat="1" ht="34.5">
      <c r="A59" s="226"/>
      <c r="B59" s="245">
        <v>2</v>
      </c>
      <c r="C59" s="227" t="s">
        <v>33</v>
      </c>
      <c r="D59" s="235" t="s">
        <v>36</v>
      </c>
      <c r="E59" s="247" t="s">
        <v>240</v>
      </c>
      <c r="F59" s="228" t="s">
        <v>146</v>
      </c>
      <c r="G59" s="228" t="s">
        <v>212</v>
      </c>
      <c r="H59" s="236"/>
    </row>
    <row r="60" spans="1:8" s="231" customFormat="1" ht="34.5">
      <c r="A60" s="226"/>
      <c r="B60" s="245">
        <v>3</v>
      </c>
      <c r="C60" s="227" t="s">
        <v>33</v>
      </c>
      <c r="D60" s="235" t="s">
        <v>36</v>
      </c>
      <c r="E60" s="247" t="s">
        <v>240</v>
      </c>
      <c r="F60" s="228" t="s">
        <v>147</v>
      </c>
      <c r="G60" s="228" t="s">
        <v>211</v>
      </c>
      <c r="H60" s="236"/>
    </row>
    <row r="61" spans="1:8" s="231" customFormat="1" ht="34.5">
      <c r="A61" s="226"/>
      <c r="B61" s="245">
        <v>4</v>
      </c>
      <c r="C61" s="227" t="s">
        <v>33</v>
      </c>
      <c r="D61" s="235" t="s">
        <v>36</v>
      </c>
      <c r="E61" s="247" t="s">
        <v>240</v>
      </c>
      <c r="F61" s="228" t="s">
        <v>148</v>
      </c>
      <c r="G61" s="228" t="s">
        <v>210</v>
      </c>
      <c r="H61" s="236"/>
    </row>
    <row r="62" spans="1:9" s="231" customFormat="1" ht="21">
      <c r="A62" s="226"/>
      <c r="B62" s="245">
        <v>5</v>
      </c>
      <c r="C62" s="227" t="s">
        <v>33</v>
      </c>
      <c r="D62" s="235" t="s">
        <v>36</v>
      </c>
      <c r="E62" s="247" t="s">
        <v>240</v>
      </c>
      <c r="F62" s="228" t="s">
        <v>149</v>
      </c>
      <c r="G62" s="228" t="s">
        <v>206</v>
      </c>
      <c r="H62" s="232"/>
      <c r="I62" s="233"/>
    </row>
    <row r="63" spans="1:9" s="231" customFormat="1" ht="52.5" customHeight="1">
      <c r="A63" s="226"/>
      <c r="B63" s="245">
        <v>6</v>
      </c>
      <c r="C63" s="227" t="s">
        <v>33</v>
      </c>
      <c r="D63" s="235" t="s">
        <v>36</v>
      </c>
      <c r="E63" s="247" t="s">
        <v>240</v>
      </c>
      <c r="F63" s="228" t="s">
        <v>150</v>
      </c>
      <c r="G63" s="228" t="s">
        <v>245</v>
      </c>
      <c r="H63" s="232"/>
      <c r="I63" s="233"/>
    </row>
    <row r="64" spans="1:9" s="231" customFormat="1" ht="34.5">
      <c r="A64" s="226"/>
      <c r="B64" s="246"/>
      <c r="C64" s="227" t="s">
        <v>33</v>
      </c>
      <c r="D64" s="235" t="s">
        <v>36</v>
      </c>
      <c r="E64" s="247" t="s">
        <v>240</v>
      </c>
      <c r="F64" s="228" t="s">
        <v>151</v>
      </c>
      <c r="G64" s="228" t="s">
        <v>209</v>
      </c>
      <c r="H64" s="232"/>
      <c r="I64" s="233"/>
    </row>
    <row r="65" spans="1:10" s="231" customFormat="1" ht="34.5">
      <c r="A65" s="226"/>
      <c r="B65" s="246"/>
      <c r="C65" s="227" t="s">
        <v>33</v>
      </c>
      <c r="D65" s="235" t="s">
        <v>36</v>
      </c>
      <c r="E65" s="247" t="s">
        <v>240</v>
      </c>
      <c r="F65" s="228" t="s">
        <v>152</v>
      </c>
      <c r="G65" s="228" t="s">
        <v>207</v>
      </c>
      <c r="H65" s="238"/>
      <c r="I65" s="239"/>
      <c r="J65" s="240"/>
    </row>
    <row r="66" spans="1:9" s="231" customFormat="1" ht="37.5" customHeight="1">
      <c r="A66" s="226"/>
      <c r="B66" s="246"/>
      <c r="C66" s="227" t="s">
        <v>33</v>
      </c>
      <c r="D66" s="235" t="s">
        <v>36</v>
      </c>
      <c r="E66" s="247" t="s">
        <v>240</v>
      </c>
      <c r="F66" s="228" t="s">
        <v>153</v>
      </c>
      <c r="G66" s="228" t="s">
        <v>208</v>
      </c>
      <c r="H66" s="232"/>
      <c r="I66" s="233"/>
    </row>
    <row r="67" spans="1:9" s="231" customFormat="1" ht="21">
      <c r="A67" s="226"/>
      <c r="B67" s="245">
        <v>1</v>
      </c>
      <c r="C67" s="227" t="s">
        <v>33</v>
      </c>
      <c r="D67" s="226" t="s">
        <v>31</v>
      </c>
      <c r="E67" s="247" t="s">
        <v>239</v>
      </c>
      <c r="F67" s="228" t="s">
        <v>105</v>
      </c>
      <c r="G67" s="228" t="s">
        <v>197</v>
      </c>
      <c r="H67" s="232"/>
      <c r="I67" s="233"/>
    </row>
    <row r="68" spans="1:8" s="231" customFormat="1" ht="34.5">
      <c r="A68" s="226"/>
      <c r="B68" s="245">
        <v>2</v>
      </c>
      <c r="C68" s="227" t="s">
        <v>33</v>
      </c>
      <c r="D68" s="226" t="s">
        <v>31</v>
      </c>
      <c r="E68" s="247" t="s">
        <v>239</v>
      </c>
      <c r="F68" s="228" t="s">
        <v>106</v>
      </c>
      <c r="G68" s="228" t="s">
        <v>198</v>
      </c>
      <c r="H68" s="236"/>
    </row>
    <row r="69" spans="1:8" s="231" customFormat="1" ht="36" customHeight="1">
      <c r="A69" s="226"/>
      <c r="B69" s="245">
        <v>3</v>
      </c>
      <c r="C69" s="227" t="s">
        <v>33</v>
      </c>
      <c r="D69" s="226" t="s">
        <v>31</v>
      </c>
      <c r="E69" s="247" t="s">
        <v>239</v>
      </c>
      <c r="F69" s="228" t="s">
        <v>107</v>
      </c>
      <c r="G69" s="228" t="s">
        <v>220</v>
      </c>
      <c r="H69" s="236"/>
    </row>
    <row r="70" spans="1:8" s="231" customFormat="1" ht="51.75">
      <c r="A70" s="226"/>
      <c r="B70" s="245">
        <v>4</v>
      </c>
      <c r="C70" s="227" t="s">
        <v>33</v>
      </c>
      <c r="D70" s="226" t="s">
        <v>31</v>
      </c>
      <c r="E70" s="247" t="s">
        <v>239</v>
      </c>
      <c r="F70" s="228" t="s">
        <v>108</v>
      </c>
      <c r="G70" s="228" t="s">
        <v>111</v>
      </c>
      <c r="H70" s="236"/>
    </row>
    <row r="71" spans="1:8" s="231" customFormat="1" ht="34.5">
      <c r="A71" s="226"/>
      <c r="B71" s="245">
        <v>5</v>
      </c>
      <c r="C71" s="227" t="s">
        <v>33</v>
      </c>
      <c r="D71" s="226" t="s">
        <v>31</v>
      </c>
      <c r="E71" s="247" t="s">
        <v>239</v>
      </c>
      <c r="F71" s="228" t="s">
        <v>109</v>
      </c>
      <c r="G71" s="228" t="s">
        <v>112</v>
      </c>
      <c r="H71" s="236"/>
    </row>
    <row r="72" spans="1:8" s="231" customFormat="1" ht="34.5">
      <c r="A72" s="226"/>
      <c r="B72" s="245">
        <v>6</v>
      </c>
      <c r="C72" s="227" t="s">
        <v>33</v>
      </c>
      <c r="D72" s="226" t="s">
        <v>31</v>
      </c>
      <c r="E72" s="247" t="s">
        <v>239</v>
      </c>
      <c r="F72" s="228" t="s">
        <v>110</v>
      </c>
      <c r="G72" s="228" t="s">
        <v>113</v>
      </c>
      <c r="H72" s="236"/>
    </row>
    <row r="73" spans="1:8" s="230" customFormat="1" ht="34.5">
      <c r="A73" s="226"/>
      <c r="B73" s="245">
        <v>1</v>
      </c>
      <c r="C73" s="227" t="s">
        <v>33</v>
      </c>
      <c r="D73" s="226" t="s">
        <v>23</v>
      </c>
      <c r="E73" s="247" t="s">
        <v>239</v>
      </c>
      <c r="F73" s="228" t="s">
        <v>51</v>
      </c>
      <c r="G73" s="228" t="s">
        <v>199</v>
      </c>
      <c r="H73" s="229"/>
    </row>
    <row r="74" spans="1:8" s="230" customFormat="1" ht="21" customHeight="1">
      <c r="A74" s="226"/>
      <c r="B74" s="245">
        <v>2</v>
      </c>
      <c r="C74" s="227" t="s">
        <v>33</v>
      </c>
      <c r="D74" s="226" t="s">
        <v>23</v>
      </c>
      <c r="E74" s="247" t="s">
        <v>239</v>
      </c>
      <c r="F74" s="228" t="s">
        <v>52</v>
      </c>
      <c r="G74" s="228" t="s">
        <v>200</v>
      </c>
      <c r="H74" s="229"/>
    </row>
    <row r="75" spans="1:8" s="230" customFormat="1" ht="34.5">
      <c r="A75" s="226"/>
      <c r="B75" s="245">
        <v>3</v>
      </c>
      <c r="C75" s="227" t="s">
        <v>33</v>
      </c>
      <c r="D75" s="226" t="s">
        <v>23</v>
      </c>
      <c r="E75" s="247" t="s">
        <v>239</v>
      </c>
      <c r="F75" s="228" t="s">
        <v>53</v>
      </c>
      <c r="G75" s="228" t="s">
        <v>201</v>
      </c>
      <c r="H75" s="229"/>
    </row>
    <row r="76" spans="1:8" s="230" customFormat="1" ht="21">
      <c r="A76" s="226"/>
      <c r="B76" s="245">
        <v>4</v>
      </c>
      <c r="C76" s="227" t="s">
        <v>33</v>
      </c>
      <c r="D76" s="226" t="s">
        <v>23</v>
      </c>
      <c r="E76" s="247" t="s">
        <v>239</v>
      </c>
      <c r="F76" s="228" t="s">
        <v>54</v>
      </c>
      <c r="G76" s="228" t="s">
        <v>202</v>
      </c>
      <c r="H76" s="229"/>
    </row>
    <row r="77" spans="1:9" s="231" customFormat="1" ht="54.75" customHeight="1">
      <c r="A77" s="226"/>
      <c r="B77" s="245">
        <v>1</v>
      </c>
      <c r="C77" s="227" t="s">
        <v>33</v>
      </c>
      <c r="D77" s="235" t="s">
        <v>26</v>
      </c>
      <c r="E77" s="247" t="s">
        <v>239</v>
      </c>
      <c r="F77" s="228" t="s">
        <v>242</v>
      </c>
      <c r="G77" s="241" t="s">
        <v>243</v>
      </c>
      <c r="H77" s="232"/>
      <c r="I77" s="233"/>
    </row>
    <row r="78" spans="1:9" s="231" customFormat="1" ht="21">
      <c r="A78" s="226"/>
      <c r="B78" s="245">
        <v>2</v>
      </c>
      <c r="C78" s="227" t="s">
        <v>33</v>
      </c>
      <c r="D78" s="235" t="s">
        <v>26</v>
      </c>
      <c r="E78" s="247" t="s">
        <v>239</v>
      </c>
      <c r="F78" s="228"/>
      <c r="G78" s="241"/>
      <c r="H78" s="232"/>
      <c r="I78" s="233"/>
    </row>
    <row r="79" spans="1:9" s="231" customFormat="1" ht="21">
      <c r="A79" s="226"/>
      <c r="B79" s="245">
        <v>3</v>
      </c>
      <c r="C79" s="227" t="s">
        <v>33</v>
      </c>
      <c r="D79" s="235" t="s">
        <v>26</v>
      </c>
      <c r="E79" s="247" t="s">
        <v>239</v>
      </c>
      <c r="F79" s="228"/>
      <c r="G79" s="241"/>
      <c r="H79" s="232"/>
      <c r="I79" s="233"/>
    </row>
    <row r="80" spans="1:9" s="231" customFormat="1" ht="21">
      <c r="A80" s="226"/>
      <c r="B80" s="245">
        <v>4</v>
      </c>
      <c r="C80" s="227" t="s">
        <v>33</v>
      </c>
      <c r="D80" s="235" t="s">
        <v>26</v>
      </c>
      <c r="E80" s="247" t="s">
        <v>239</v>
      </c>
      <c r="F80" s="228"/>
      <c r="G80" s="241"/>
      <c r="H80" s="232"/>
      <c r="I80" s="233"/>
    </row>
    <row r="81" spans="1:8" s="231" customFormat="1" ht="21">
      <c r="A81" s="226"/>
      <c r="B81" s="245">
        <v>5</v>
      </c>
      <c r="C81" s="227" t="s">
        <v>33</v>
      </c>
      <c r="D81" s="235" t="s">
        <v>26</v>
      </c>
      <c r="E81" s="247" t="s">
        <v>239</v>
      </c>
      <c r="F81" s="228"/>
      <c r="G81" s="242"/>
      <c r="H81" s="243"/>
    </row>
    <row r="82" spans="1:8" s="231" customFormat="1" ht="21">
      <c r="A82" s="226"/>
      <c r="B82" s="245">
        <v>6</v>
      </c>
      <c r="C82" s="227" t="s">
        <v>33</v>
      </c>
      <c r="D82" s="235" t="s">
        <v>26</v>
      </c>
      <c r="E82" s="247" t="s">
        <v>239</v>
      </c>
      <c r="F82" s="228"/>
      <c r="G82" s="242"/>
      <c r="H82" s="244"/>
    </row>
    <row r="83" spans="1:8" s="231" customFormat="1" ht="21">
      <c r="A83" s="226"/>
      <c r="B83" s="246"/>
      <c r="C83" s="227" t="s">
        <v>33</v>
      </c>
      <c r="D83" s="235" t="s">
        <v>26</v>
      </c>
      <c r="E83" s="247"/>
      <c r="F83" s="228"/>
      <c r="G83" s="242"/>
      <c r="H83" s="236"/>
    </row>
    <row r="84" ht="17.25">
      <c r="H84" s="33"/>
    </row>
    <row r="85" ht="17.25">
      <c r="H85" s="33"/>
    </row>
    <row r="86" ht="17.25">
      <c r="H86" s="33"/>
    </row>
    <row r="87" ht="17.25">
      <c r="H87" s="33"/>
    </row>
    <row r="88" ht="17.25">
      <c r="H88" s="33"/>
    </row>
    <row r="89" ht="17.25">
      <c r="H89" s="33"/>
    </row>
    <row r="90" ht="17.25">
      <c r="H90" s="33"/>
    </row>
    <row r="91" ht="17.25">
      <c r="H91" s="33"/>
    </row>
    <row r="92" ht="17.25">
      <c r="H92" s="33"/>
    </row>
    <row r="93" ht="17.25">
      <c r="H93" s="33"/>
    </row>
    <row r="94" ht="17.25">
      <c r="H94" s="33"/>
    </row>
    <row r="95" ht="17.25">
      <c r="H95" s="33"/>
    </row>
    <row r="96" ht="17.25">
      <c r="H96" s="33"/>
    </row>
    <row r="97" ht="17.25">
      <c r="H97" s="33"/>
    </row>
    <row r="98" ht="17.25">
      <c r="H98" s="34"/>
    </row>
    <row r="99" ht="17.25">
      <c r="H99" s="35"/>
    </row>
    <row r="100" ht="17.25">
      <c r="H100" s="31"/>
    </row>
    <row r="101" ht="17.25">
      <c r="H101" s="31"/>
    </row>
    <row r="102" ht="17.25">
      <c r="H102" s="31"/>
    </row>
    <row r="103" ht="17.25">
      <c r="H103" s="31"/>
    </row>
    <row r="104" ht="17.25">
      <c r="H104" s="31"/>
    </row>
    <row r="105" ht="17.25">
      <c r="H105" s="31"/>
    </row>
    <row r="106" ht="17.25">
      <c r="H106" s="31"/>
    </row>
    <row r="107" ht="17.25">
      <c r="H107" s="31"/>
    </row>
    <row r="108" ht="17.25">
      <c r="H108" s="31"/>
    </row>
  </sheetData>
  <sheetProtection/>
  <mergeCells count="3">
    <mergeCell ref="A1:G1"/>
    <mergeCell ref="A2:G2"/>
    <mergeCell ref="A4:G4"/>
  </mergeCells>
  <printOptions/>
  <pageMargins left="0.2" right="0.1968503937007874" top="0.22" bottom="0.4330708661417323" header="0.2" footer="0.1968503937007874"/>
  <pageSetup fitToHeight="5" fitToWidth="1" horizontalDpi="600" verticalDpi="600" orientation="portrait" paperSize="9" scale="76" r:id="rId1"/>
  <headerFooter>
    <oddFooter>&amp;L&amp;"-,курсив"&amp;10&amp;Z&amp;F Лист:&amp;A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2012-05-29T12:18:29Z</cp:lastPrinted>
  <dcterms:created xsi:type="dcterms:W3CDTF">2006-09-28T05:33:49Z</dcterms:created>
  <dcterms:modified xsi:type="dcterms:W3CDTF">2017-05-18T13:42:05Z</dcterms:modified>
  <cp:category/>
  <cp:version/>
  <cp:contentType/>
  <cp:contentStatus/>
</cp:coreProperties>
</file>