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120" windowHeight="8580" tabRatio="803" activeTab="0"/>
  </bookViews>
  <sheets>
    <sheet name="Командний протокол" sheetId="1" r:id="rId1"/>
    <sheet name="Таблиці по групах" sheetId="2" r:id="rId2"/>
    <sheet name="Стикові ігри" sheetId="3" r:id="rId3"/>
    <sheet name="робочий" sheetId="4" r:id="rId4"/>
    <sheet name="Список учасн." sheetId="5" r:id="rId5"/>
  </sheets>
  <definedNames/>
  <calcPr fullCalcOnLoad="1"/>
</workbook>
</file>

<file path=xl/sharedStrings.xml><?xml version="1.0" encoding="utf-8"?>
<sst xmlns="http://schemas.openxmlformats.org/spreadsheetml/2006/main" count="759" uniqueCount="201">
  <si>
    <t>Сума очок</t>
  </si>
  <si>
    <t>Навч. корп. №5, ауд. 19</t>
  </si>
  <si>
    <t xml:space="preserve"> - </t>
  </si>
  <si>
    <t>КОМАНДА</t>
  </si>
  <si>
    <t>Місце
у групі</t>
  </si>
  <si>
    <t>№ 
з/п</t>
  </si>
  <si>
    <t>Механіко-технологічний факультет</t>
  </si>
  <si>
    <t>Група "А"</t>
  </si>
  <si>
    <t>Група "Б"</t>
  </si>
  <si>
    <t xml:space="preserve">ННІ лісового і  садово-паркового  господарства </t>
  </si>
  <si>
    <t>Агробіологічний факультет</t>
  </si>
  <si>
    <t>Факультет землевпорядкування</t>
  </si>
  <si>
    <t>Факультет тваринництва та водних біоресурсів</t>
  </si>
  <si>
    <t>Економічний факультет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</si>
  <si>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</si>
  <si>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</si>
  <si>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</si>
  <si>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Юридичний факультет</t>
  </si>
  <si>
    <t>Факультет конструювання та дизайну</t>
  </si>
  <si>
    <t>Факультет захисту рослин, біотехнологій та екології</t>
  </si>
  <si>
    <t>Факультет аграрного  менеджменту</t>
  </si>
  <si>
    <t>Факультет ветеринарної медицини</t>
  </si>
  <si>
    <t>3 : 1</t>
  </si>
  <si>
    <t>Прізвище, ім`я</t>
  </si>
  <si>
    <t>Команда</t>
  </si>
  <si>
    <t>Резуль-тат гри</t>
  </si>
  <si>
    <t>Протокол результатів ігор учасників команд по турах</t>
  </si>
  <si>
    <t>№ дошки</t>
  </si>
  <si>
    <t>Очки по турах</t>
  </si>
  <si>
    <t>Сума очок
команди</t>
  </si>
  <si>
    <t>Місце команди</t>
  </si>
  <si>
    <t>Сума
очок
гравця</t>
  </si>
  <si>
    <t>№ туру:</t>
  </si>
  <si>
    <t>Тур грали з командою:</t>
  </si>
  <si>
    <t>А1</t>
  </si>
  <si>
    <t>А2</t>
  </si>
  <si>
    <t>А3</t>
  </si>
  <si>
    <t>А4</t>
  </si>
  <si>
    <t>А5</t>
  </si>
  <si>
    <t>Б6</t>
  </si>
  <si>
    <t>Б1</t>
  </si>
  <si>
    <t>Б2</t>
  </si>
  <si>
    <t>Б4</t>
  </si>
  <si>
    <t>Б5</t>
  </si>
  <si>
    <t>Головний секретар</t>
  </si>
  <si>
    <t>В.К. Пархоменко</t>
  </si>
  <si>
    <t>Місце</t>
  </si>
  <si>
    <t>Список учасників змагань</t>
  </si>
  <si>
    <t>№
з/п</t>
  </si>
  <si>
    <t xml:space="preserve">Ш А Ш К И </t>
  </si>
  <si>
    <t>ШАШКИ</t>
  </si>
  <si>
    <t xml:space="preserve">м. Київ, НУБіП України, гуртожиток №11 </t>
  </si>
  <si>
    <t>18-23 листопада 2015 р.</t>
  </si>
  <si>
    <t>18-23.11.2015 р.</t>
  </si>
  <si>
    <t>Спартакіада студентів НУБіП України  2015-2016 навчального року</t>
  </si>
  <si>
    <t xml:space="preserve">Головний суддя                  </t>
  </si>
  <si>
    <t>В.М. Прохніч</t>
  </si>
  <si>
    <t xml:space="preserve">Головний секретар              </t>
  </si>
  <si>
    <t>Таблиця ігор по групах</t>
  </si>
  <si>
    <t>А6</t>
  </si>
  <si>
    <t>Б3</t>
  </si>
  <si>
    <t>Таванець Андрій</t>
  </si>
  <si>
    <t>МТ</t>
  </si>
  <si>
    <t>ТВБ</t>
  </si>
  <si>
    <t>ЗВ</t>
  </si>
  <si>
    <t>КД</t>
  </si>
  <si>
    <t>Набрано очок у турі:</t>
  </si>
  <si>
    <t>Сти-
кові
ігри</t>
  </si>
  <si>
    <t>Вовчанівський Вадим</t>
  </si>
  <si>
    <t>Шотокало Микола</t>
  </si>
  <si>
    <t>Майданевич Вікторія</t>
  </si>
  <si>
    <t>Сірко Андрій</t>
  </si>
  <si>
    <t>Агро.</t>
  </si>
  <si>
    <t>ІТ</t>
  </si>
  <si>
    <t>Сірко Анна</t>
  </si>
  <si>
    <t>Аргіров Андрій</t>
  </si>
  <si>
    <t>ННІ, 
факультет</t>
  </si>
  <si>
    <t>Курс</t>
  </si>
  <si>
    <t>Група</t>
  </si>
  <si>
    <t>ПМО</t>
  </si>
  <si>
    <t>ТТ</t>
  </si>
  <si>
    <t>Напрям підго-
товки</t>
  </si>
  <si>
    <t>Агр</t>
  </si>
  <si>
    <t>Барабаш Володимир</t>
  </si>
  <si>
    <t>Синьоок Іван</t>
  </si>
  <si>
    <t>Шабаєв Євген</t>
  </si>
  <si>
    <t>М1</t>
  </si>
  <si>
    <t>1ск</t>
  </si>
  <si>
    <t>2ск</t>
  </si>
  <si>
    <t>Замора Остап</t>
  </si>
  <si>
    <t>Засядько Павло</t>
  </si>
  <si>
    <t>Мягков Владислав</t>
  </si>
  <si>
    <t>Михайленко Марія</t>
  </si>
  <si>
    <t>КН</t>
  </si>
  <si>
    <t>ЕкК</t>
  </si>
  <si>
    <t>Зап.</t>
  </si>
  <si>
    <t>Журбенко Олександр</t>
  </si>
  <si>
    <t>Корнієнко Олексій</t>
  </si>
  <si>
    <t>Димарчук Андрій</t>
  </si>
  <si>
    <t>Авраменко Дарина</t>
  </si>
  <si>
    <t>МОБ</t>
  </si>
  <si>
    <t>Маш</t>
  </si>
  <si>
    <t>Буд</t>
  </si>
  <si>
    <t>Голубовський Роман</t>
  </si>
  <si>
    <t>Затоповенко Вадим</t>
  </si>
  <si>
    <t>Баліцький Павло</t>
  </si>
  <si>
    <t>Кравчук Тетяна</t>
  </si>
  <si>
    <t>Скрипець Альона</t>
  </si>
  <si>
    <t>Довганич Антон</t>
  </si>
  <si>
    <t>Терещенко Іван</t>
  </si>
  <si>
    <t>Сова Олександр</t>
  </si>
  <si>
    <t>Лисенко Артем</t>
  </si>
  <si>
    <t>Поліченко Юрій</t>
  </si>
  <si>
    <t>ВБ</t>
  </si>
  <si>
    <t>ТВППТ</t>
  </si>
  <si>
    <t>Горпиненко Олег</t>
  </si>
  <si>
    <t>Воронін Дмитро</t>
  </si>
  <si>
    <t>Павленко Жанна</t>
  </si>
  <si>
    <t>Бобровська Катерина</t>
  </si>
  <si>
    <t>Екон.</t>
  </si>
  <si>
    <t>Вет.</t>
  </si>
  <si>
    <t>ЕАЕ</t>
  </si>
  <si>
    <t>Юрид.</t>
  </si>
  <si>
    <t>Чаквіані Тенгіз</t>
  </si>
  <si>
    <t>Трішин Олександр</t>
  </si>
  <si>
    <t>Тищенко Олександр</t>
  </si>
  <si>
    <t>Чубук Сергій</t>
  </si>
  <si>
    <t>Мельникович Євгенія</t>
  </si>
  <si>
    <t>ХТУЯ</t>
  </si>
  <si>
    <t>АМ</t>
  </si>
  <si>
    <t>Лобунов Дмитро</t>
  </si>
  <si>
    <t>Олейніков Дмитро</t>
  </si>
  <si>
    <t>Баранець Євгеній</t>
  </si>
  <si>
    <t>Волошина Олена</t>
  </si>
  <si>
    <t>Фещенко Богдан</t>
  </si>
  <si>
    <t>Павлушенко Снергій</t>
  </si>
  <si>
    <t>Керечанін Сергій</t>
  </si>
  <si>
    <t>Шемет Ірина</t>
  </si>
  <si>
    <t>Компанієць Євгенія</t>
  </si>
  <si>
    <t>Кириловець Микола</t>
  </si>
  <si>
    <t>Білоконенко Сергій</t>
  </si>
  <si>
    <t>ЕЕТС</t>
  </si>
  <si>
    <t>Маслій Олексій</t>
  </si>
  <si>
    <t>Горбатюк Андрій</t>
  </si>
  <si>
    <t>Киричок Тимур</t>
  </si>
  <si>
    <t>Новіков-Руіс Олександр</t>
  </si>
  <si>
    <t>Хитрих Ірина</t>
  </si>
  <si>
    <t>Рибак Роман</t>
  </si>
  <si>
    <t>Стригун Назар</t>
  </si>
  <si>
    <t>Фефелова Анастасія</t>
  </si>
  <si>
    <t>Харченко Марія</t>
  </si>
  <si>
    <t>ВМ</t>
  </si>
  <si>
    <t xml:space="preserve"> + </t>
  </si>
  <si>
    <t>Юрид</t>
  </si>
  <si>
    <t>Спартакіада   студентів НУБіП України 2015-2016 навчального року</t>
  </si>
  <si>
    <t>команда знята</t>
  </si>
  <si>
    <t>Гуманітарно-педагогічний факультет</t>
  </si>
  <si>
    <t>Знята</t>
  </si>
  <si>
    <t>Головний суддя                                        В.М. Прохніч</t>
  </si>
  <si>
    <t>Головний секретар                                   В.К.Пархоменко</t>
  </si>
  <si>
    <t>Нгланян Артем</t>
  </si>
  <si>
    <t>Шабаш Олександр</t>
  </si>
  <si>
    <t>Агро</t>
  </si>
  <si>
    <t>Х</t>
  </si>
  <si>
    <t>Неявка</t>
  </si>
  <si>
    <t>Знята з турніру</t>
  </si>
  <si>
    <t>н/я</t>
  </si>
  <si>
    <t>Семенчук Дмитро</t>
  </si>
  <si>
    <t>Мочача Марина</t>
  </si>
  <si>
    <t>Прокопченко Софія</t>
  </si>
  <si>
    <t>поза заявкою</t>
  </si>
  <si>
    <t xml:space="preserve">Х </t>
  </si>
  <si>
    <t>Суперник не з`явився</t>
  </si>
  <si>
    <t>Команда знята з турніру</t>
  </si>
  <si>
    <t>№ 
ф-ту</t>
  </si>
  <si>
    <t>Вид спорту</t>
  </si>
  <si>
    <t>Спартакиада студентів НУБіП України 2015-2016 навчального року</t>
  </si>
  <si>
    <t>Гуртожиток №11, читальна зала</t>
  </si>
  <si>
    <t>шашки</t>
  </si>
  <si>
    <t>ком.знята</t>
  </si>
  <si>
    <t>Сума балів команди:</t>
  </si>
  <si>
    <t xml:space="preserve"> Факультет ветеринарної медицини</t>
  </si>
  <si>
    <t xml:space="preserve"> Юридичний факультет</t>
  </si>
  <si>
    <r>
      <t xml:space="preserve">Факультет харчових технологій </t>
    </r>
    <r>
      <rPr>
        <b/>
        <sz val="11"/>
        <rFont val="Times New Roman Cyr"/>
        <family val="0"/>
      </rPr>
      <t>та управління якістю продукції АПК</t>
    </r>
  </si>
  <si>
    <t>№
в групі</t>
  </si>
  <si>
    <t>Стикові
ігри</t>
  </si>
  <si>
    <t>Стикові ігнри</t>
  </si>
  <si>
    <t>Гра за місця:</t>
  </si>
  <si>
    <t xml:space="preserve">1 - 2 </t>
  </si>
  <si>
    <t>3 - 4</t>
  </si>
  <si>
    <t>5 - 6</t>
  </si>
  <si>
    <t>7 - 8</t>
  </si>
  <si>
    <t>9 - 10</t>
  </si>
  <si>
    <t>2,5 : 1,5</t>
  </si>
  <si>
    <t>Початок змагань: 16:30</t>
  </si>
  <si>
    <t>Спартакіада студентів НУБіП України 2015-2016 навчального року</t>
  </si>
  <si>
    <t>1,5 : 2,5</t>
  </si>
  <si>
    <t>3,5 : 0,5</t>
  </si>
  <si>
    <t>23.11.2015 р.</t>
  </si>
  <si>
    <t xml:space="preserve">Головний секретар          </t>
  </si>
  <si>
    <t>Команда (ННІ, факультет)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</si>
</sst>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uhd.&quot;;\-#,##0\ &quot;uhd.&quot;"/>
    <numFmt numFmtId="181" formatCode="#,##0\ &quot;uhd.&quot;;[Red]\-#,##0\ &quot;uhd.&quot;"/>
    <numFmt numFmtId="182" formatCode="#,##0.00\ &quot;uhd.&quot;;\-#,##0.00\ &quot;uhd.&quot;"/>
    <numFmt numFmtId="183" formatCode="#,##0.00\ &quot;uhd.&quot;;[Red]\-#,##0.00\ &quot;uhd.&quot;"/>
    <numFmt numFmtId="184" formatCode="_-* #,##0\ &quot;uhd.&quot;_-;\-* #,##0\ &quot;uhd.&quot;_-;_-* &quot;-&quot;\ &quot;uhd.&quot;_-;_-@_-"/>
    <numFmt numFmtId="185" formatCode="_-* #,##0\ _u_h_d_._-;\-* #,##0\ _u_h_d_._-;_-* &quot;-&quot;\ _u_h_d_._-;_-@_-"/>
    <numFmt numFmtId="186" formatCode="_-* #,##0.00\ &quot;uhd.&quot;_-;\-* #,##0.00\ &quot;uhd.&quot;_-;_-* &quot;-&quot;??\ &quot;uhd.&quot;_-;_-@_-"/>
    <numFmt numFmtId="187" formatCode="_-* #,##0.00\ _u_h_d_._-;\-* #,##0.00\ _u_h_d_._-;_-* &quot;-&quot;??\ _u_h_d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6"/>
      <name val="Times New Roman CYR"/>
      <family val="0"/>
    </font>
    <font>
      <sz val="16"/>
      <color indexed="8"/>
      <name val="Times New Roman"/>
      <family val="1"/>
    </font>
    <font>
      <b/>
      <sz val="12"/>
      <name val="Times New Roman Cyr"/>
      <family val="0"/>
    </font>
    <font>
      <sz val="11"/>
      <name val="Times New Roman CYR"/>
      <family val="1"/>
    </font>
    <font>
      <sz val="12"/>
      <name val="Calibri"/>
      <family val="2"/>
    </font>
    <font>
      <sz val="12"/>
      <color indexed="12"/>
      <name val="Times New Roman CYR"/>
      <family val="1"/>
    </font>
    <font>
      <b/>
      <sz val="12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sz val="16"/>
      <color indexed="12"/>
      <name val="Times New Roman CYR"/>
      <family val="0"/>
    </font>
    <font>
      <sz val="16"/>
      <name val="Arial Cyr"/>
      <family val="0"/>
    </font>
    <font>
      <sz val="18"/>
      <name val="Arial Cyr"/>
      <family val="0"/>
    </font>
    <font>
      <sz val="18"/>
      <name val="Times New Roman CYR"/>
      <family val="1"/>
    </font>
    <font>
      <sz val="18"/>
      <color indexed="10"/>
      <name val="Times New Roman CYR"/>
      <family val="1"/>
    </font>
    <font>
      <b/>
      <sz val="11"/>
      <name val="Times New Roman Cyr"/>
      <family val="0"/>
    </font>
    <font>
      <sz val="12"/>
      <color indexed="10"/>
      <name val="Times New Roman CYR"/>
      <family val="0"/>
    </font>
    <font>
      <sz val="14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6"/>
      <name val="Times New Roman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lightVertical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ashed"/>
    </border>
    <border>
      <left style="dotted"/>
      <right style="dotted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otted"/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 style="dashed"/>
      <right style="dashed"/>
      <top style="dash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ashed"/>
      <right style="thin"/>
      <top style="dashed"/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otted"/>
      <top style="thin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ashed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/>
    </xf>
    <xf numFmtId="0" fontId="1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justify" vertical="center" wrapText="1"/>
    </xf>
    <xf numFmtId="0" fontId="6" fillId="22" borderId="27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22" borderId="42" xfId="0" applyFont="1" applyFill="1" applyBorder="1" applyAlignment="1">
      <alignment horizontal="center" vertical="center" textRotation="90" wrapText="1"/>
    </xf>
    <xf numFmtId="0" fontId="6" fillId="22" borderId="27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left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11" fillId="27" borderId="48" xfId="0" applyFont="1" applyFill="1" applyBorder="1" applyAlignment="1">
      <alignment horizontal="center" vertical="center" textRotation="90"/>
    </xf>
    <xf numFmtId="0" fontId="11" fillId="27" borderId="49" xfId="0" applyFont="1" applyFill="1" applyBorder="1" applyAlignment="1">
      <alignment horizontal="center" vertical="center" textRotation="90"/>
    </xf>
    <xf numFmtId="0" fontId="11" fillId="27" borderId="50" xfId="0" applyFont="1" applyFill="1" applyBorder="1" applyAlignment="1">
      <alignment horizontal="center" vertical="center" textRotation="90"/>
    </xf>
    <xf numFmtId="0" fontId="11" fillId="27" borderId="29" xfId="0" applyFont="1" applyFill="1" applyBorder="1" applyAlignment="1">
      <alignment horizontal="center" vertical="center" textRotation="90" wrapText="1"/>
    </xf>
    <xf numFmtId="0" fontId="11" fillId="27" borderId="46" xfId="0" applyFont="1" applyFill="1" applyBorder="1" applyAlignment="1">
      <alignment horizontal="center" vertical="center" textRotation="90" wrapText="1"/>
    </xf>
    <xf numFmtId="0" fontId="11" fillId="27" borderId="47" xfId="0" applyFont="1" applyFill="1" applyBorder="1" applyAlignment="1">
      <alignment horizontal="center" vertical="center" textRotation="90" wrapText="1"/>
    </xf>
    <xf numFmtId="0" fontId="49" fillId="27" borderId="51" xfId="0" applyFont="1" applyFill="1" applyBorder="1" applyAlignment="1">
      <alignment horizontal="center" vertical="center" textRotation="90" wrapText="1"/>
    </xf>
    <xf numFmtId="0" fontId="49" fillId="27" borderId="52" xfId="0" applyFont="1" applyFill="1" applyBorder="1" applyAlignment="1">
      <alignment horizontal="center" vertical="center" textRotation="90" wrapText="1"/>
    </xf>
    <xf numFmtId="0" fontId="49" fillId="27" borderId="53" xfId="0" applyFont="1" applyFill="1" applyBorder="1" applyAlignment="1">
      <alignment horizontal="center" vertical="center" textRotation="90" wrapText="1"/>
    </xf>
    <xf numFmtId="0" fontId="11" fillId="27" borderId="54" xfId="0" applyFont="1" applyFill="1" applyBorder="1" applyAlignment="1">
      <alignment horizontal="center" vertical="center" textRotation="90" wrapText="1"/>
    </xf>
    <xf numFmtId="0" fontId="11" fillId="27" borderId="55" xfId="0" applyFont="1" applyFill="1" applyBorder="1" applyAlignment="1">
      <alignment horizontal="center" vertical="center" textRotation="90" wrapText="1"/>
    </xf>
    <xf numFmtId="0" fontId="11" fillId="27" borderId="56" xfId="0" applyFont="1" applyFill="1" applyBorder="1" applyAlignment="1">
      <alignment horizontal="center" vertical="center" textRotation="90" wrapText="1"/>
    </xf>
    <xf numFmtId="0" fontId="11" fillId="27" borderId="57" xfId="0" applyFont="1" applyFill="1" applyBorder="1" applyAlignment="1">
      <alignment horizontal="center" vertical="center" textRotation="90" wrapText="1"/>
    </xf>
    <xf numFmtId="0" fontId="11" fillId="27" borderId="58" xfId="0" applyFont="1" applyFill="1" applyBorder="1" applyAlignment="1">
      <alignment horizontal="center" vertical="center" textRotation="90" wrapText="1"/>
    </xf>
    <xf numFmtId="0" fontId="11" fillId="27" borderId="59" xfId="0" applyFont="1" applyFill="1" applyBorder="1" applyAlignment="1">
      <alignment horizontal="center" vertical="center" textRotation="90" wrapText="1"/>
    </xf>
    <xf numFmtId="0" fontId="11" fillId="27" borderId="60" xfId="0" applyFont="1" applyFill="1" applyBorder="1" applyAlignment="1">
      <alignment horizontal="center" vertical="center" textRotation="90" wrapText="1"/>
    </xf>
    <xf numFmtId="0" fontId="11" fillId="27" borderId="61" xfId="0" applyFont="1" applyFill="1" applyBorder="1" applyAlignment="1">
      <alignment horizontal="center" vertical="center" textRotation="90" wrapText="1"/>
    </xf>
    <xf numFmtId="0" fontId="11" fillId="27" borderId="62" xfId="0" applyFont="1" applyFill="1" applyBorder="1" applyAlignment="1">
      <alignment horizontal="center" vertical="center" textRotation="90" wrapText="1"/>
    </xf>
    <xf numFmtId="0" fontId="11" fillId="27" borderId="54" xfId="0" applyFont="1" applyFill="1" applyBorder="1" applyAlignment="1">
      <alignment horizontal="center" vertical="center" textRotation="90"/>
    </xf>
    <xf numFmtId="0" fontId="11" fillId="27" borderId="55" xfId="0" applyFont="1" applyFill="1" applyBorder="1" applyAlignment="1">
      <alignment horizontal="center" vertical="center" textRotation="90"/>
    </xf>
    <xf numFmtId="0" fontId="11" fillId="27" borderId="56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0" fillId="0" borderId="30" xfId="0" applyFont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top" wrapText="1"/>
    </xf>
    <xf numFmtId="0" fontId="50" fillId="0" borderId="30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/>
    </xf>
    <xf numFmtId="0" fontId="50" fillId="28" borderId="63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justify" vertical="center" wrapText="1"/>
    </xf>
    <xf numFmtId="0" fontId="50" fillId="7" borderId="63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top" wrapText="1"/>
    </xf>
    <xf numFmtId="0" fontId="51" fillId="0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left" vertical="top" wrapText="1"/>
    </xf>
    <xf numFmtId="0" fontId="50" fillId="0" borderId="31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6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67" xfId="0" applyFont="1" applyFill="1" applyBorder="1" applyAlignment="1">
      <alignment horizontal="center" vertical="center" textRotation="90"/>
    </xf>
    <xf numFmtId="0" fontId="6" fillId="0" borderId="68" xfId="0" applyFont="1" applyFill="1" applyBorder="1" applyAlignment="1">
      <alignment horizontal="center" vertical="center" textRotation="90"/>
    </xf>
    <xf numFmtId="0" fontId="6" fillId="0" borderId="6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11" fillId="27" borderId="74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1" fillId="27" borderId="30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1" fillId="27" borderId="38" xfId="0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/>
    </xf>
    <xf numFmtId="0" fontId="48" fillId="27" borderId="29" xfId="0" applyFont="1" applyFill="1" applyBorder="1" applyAlignment="1">
      <alignment horizontal="center" vertical="center" textRotation="90" wrapText="1"/>
    </xf>
    <xf numFmtId="0" fontId="48" fillId="27" borderId="46" xfId="0" applyFont="1" applyFill="1" applyBorder="1" applyAlignment="1">
      <alignment horizontal="center" vertical="center" textRotation="90" wrapText="1"/>
    </xf>
    <xf numFmtId="0" fontId="48" fillId="27" borderId="47" xfId="0" applyFont="1" applyFill="1" applyBorder="1" applyAlignment="1">
      <alignment horizontal="center" vertical="center" textRotation="90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0" zoomScaleNormal="70" zoomScalePageLayoutView="0" workbookViewId="0" topLeftCell="A1">
      <selection activeCell="Q9" sqref="Q9"/>
    </sheetView>
  </sheetViews>
  <sheetFormatPr defaultColWidth="9.25390625" defaultRowHeight="12.75"/>
  <cols>
    <col min="1" max="1" width="7.625" style="68" customWidth="1"/>
    <col min="2" max="2" width="62.25390625" style="68" customWidth="1"/>
    <col min="3" max="3" width="13.375" style="2" customWidth="1"/>
    <col min="4" max="4" width="0.6171875" style="68" hidden="1" customWidth="1"/>
    <col min="5" max="15" width="9.25390625" style="68" hidden="1" customWidth="1"/>
    <col min="16" max="16" width="12.00390625" style="68" customWidth="1"/>
    <col min="17" max="16384" width="9.25390625" style="68" customWidth="1"/>
  </cols>
  <sheetData>
    <row r="1" spans="1:15" ht="20.25">
      <c r="A1" s="120" t="s">
        <v>195</v>
      </c>
      <c r="B1" s="120"/>
      <c r="C1" s="120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3" ht="33.75" customHeight="1">
      <c r="A2" s="126" t="s">
        <v>50</v>
      </c>
      <c r="B2" s="126"/>
      <c r="C2" s="126"/>
    </row>
    <row r="3" spans="1:3" ht="24" customHeight="1">
      <c r="A3" s="68" t="s">
        <v>52</v>
      </c>
      <c r="C3" s="69" t="s">
        <v>51</v>
      </c>
    </row>
    <row r="4" ht="15.75" customHeight="1"/>
    <row r="5" spans="1:3" s="67" customFormat="1" ht="36" customHeight="1">
      <c r="A5" s="162" t="s">
        <v>48</v>
      </c>
      <c r="B5" s="162" t="s">
        <v>200</v>
      </c>
      <c r="C5" s="163" t="s">
        <v>46</v>
      </c>
    </row>
    <row r="6" spans="1:3" s="161" customFormat="1" ht="36" customHeight="1">
      <c r="A6" s="129">
        <v>1</v>
      </c>
      <c r="B6" s="71" t="s">
        <v>17</v>
      </c>
      <c r="C6" s="132">
        <v>1</v>
      </c>
    </row>
    <row r="7" spans="1:3" s="161" customFormat="1" ht="36" customHeight="1">
      <c r="A7" s="129">
        <v>2</v>
      </c>
      <c r="B7" s="71" t="s">
        <v>10</v>
      </c>
      <c r="C7" s="132">
        <v>2</v>
      </c>
    </row>
    <row r="8" spans="1:3" s="161" customFormat="1" ht="36" customHeight="1">
      <c r="A8" s="129">
        <v>3</v>
      </c>
      <c r="B8" s="71" t="s">
        <v>20</v>
      </c>
      <c r="C8" s="132">
        <v>3</v>
      </c>
    </row>
    <row r="9" spans="1:21" s="161" customFormat="1" ht="36" customHeight="1">
      <c r="A9" s="129">
        <v>4</v>
      </c>
      <c r="B9" s="71" t="s">
        <v>18</v>
      </c>
      <c r="C9" s="132">
        <v>4</v>
      </c>
      <c r="R9" s="164"/>
      <c r="S9" s="164"/>
      <c r="T9" s="164"/>
      <c r="U9" s="164"/>
    </row>
    <row r="10" spans="1:3" s="161" customFormat="1" ht="36" customHeight="1">
      <c r="A10" s="129">
        <v>5</v>
      </c>
      <c r="B10" s="71" t="s">
        <v>16</v>
      </c>
      <c r="C10" s="132">
        <v>5</v>
      </c>
    </row>
    <row r="11" spans="1:3" s="161" customFormat="1" ht="36" customHeight="1">
      <c r="A11" s="129">
        <v>6</v>
      </c>
      <c r="B11" s="71" t="s">
        <v>13</v>
      </c>
      <c r="C11" s="132">
        <v>6</v>
      </c>
    </row>
    <row r="12" spans="1:3" s="161" customFormat="1" ht="36" customHeight="1">
      <c r="A12" s="129">
        <v>7</v>
      </c>
      <c r="B12" s="71" t="s">
        <v>21</v>
      </c>
      <c r="C12" s="132">
        <v>7</v>
      </c>
    </row>
    <row r="13" spans="1:3" s="161" customFormat="1" ht="36" customHeight="1">
      <c r="A13" s="129">
        <v>8</v>
      </c>
      <c r="B13" s="72" t="s">
        <v>6</v>
      </c>
      <c r="C13" s="132">
        <v>8</v>
      </c>
    </row>
    <row r="14" spans="1:3" s="161" customFormat="1" ht="36" customHeight="1">
      <c r="A14" s="129">
        <v>9</v>
      </c>
      <c r="B14" s="71" t="s">
        <v>12</v>
      </c>
      <c r="C14" s="132">
        <v>9</v>
      </c>
    </row>
    <row r="15" spans="1:3" s="161" customFormat="1" ht="40.5">
      <c r="A15" s="129">
        <v>10</v>
      </c>
      <c r="B15" s="71" t="s">
        <v>15</v>
      </c>
      <c r="C15" s="132">
        <v>10</v>
      </c>
    </row>
    <row r="16" spans="1:3" s="161" customFormat="1" ht="36" customHeight="1">
      <c r="A16" s="129">
        <v>11</v>
      </c>
      <c r="B16" s="71" t="s">
        <v>11</v>
      </c>
      <c r="C16" s="129" t="s">
        <v>157</v>
      </c>
    </row>
    <row r="17" spans="1:3" s="161" customFormat="1" ht="40.5">
      <c r="A17" s="129">
        <v>12</v>
      </c>
      <c r="B17" s="71" t="s">
        <v>14</v>
      </c>
      <c r="C17" s="129" t="s">
        <v>157</v>
      </c>
    </row>
    <row r="18" spans="1:3" s="161" customFormat="1" ht="36" customHeight="1">
      <c r="A18" s="129">
        <v>13</v>
      </c>
      <c r="B18" s="71" t="s">
        <v>156</v>
      </c>
      <c r="C18" s="132" t="s">
        <v>2</v>
      </c>
    </row>
    <row r="19" spans="1:3" s="161" customFormat="1" ht="40.5">
      <c r="A19" s="129">
        <v>14</v>
      </c>
      <c r="B19" s="71" t="s">
        <v>19</v>
      </c>
      <c r="C19" s="132" t="s">
        <v>2</v>
      </c>
    </row>
    <row r="20" spans="1:3" s="161" customFormat="1" ht="36" customHeight="1">
      <c r="A20" s="129">
        <v>15</v>
      </c>
      <c r="B20" s="71" t="s">
        <v>9</v>
      </c>
      <c r="C20" s="132" t="s">
        <v>2</v>
      </c>
    </row>
    <row r="22" spans="2:3" s="161" customFormat="1" ht="20.25">
      <c r="B22" s="161" t="s">
        <v>158</v>
      </c>
      <c r="C22" s="141"/>
    </row>
    <row r="23" s="161" customFormat="1" ht="15" customHeight="1">
      <c r="C23" s="141"/>
    </row>
    <row r="24" spans="2:3" s="161" customFormat="1" ht="20.25">
      <c r="B24" s="161" t="s">
        <v>159</v>
      </c>
      <c r="C24" s="141"/>
    </row>
  </sheetData>
  <sheetProtection/>
  <mergeCells count="2">
    <mergeCell ref="A1:C1"/>
    <mergeCell ref="A2:C2"/>
  </mergeCells>
  <printOptions horizontalCentered="1"/>
  <pageMargins left="0.7874015748031497" right="0.55" top="0.5" bottom="0.58" header="0.3" footer="0.21"/>
  <pageSetup horizontalDpi="600" verticalDpi="600" orientation="portrait" paperSize="9" r:id="rId1"/>
  <headerFooter alignWithMargins="0">
    <oddFooter>&amp;LФайл:&amp;Z&amp;F Стор.:&amp;A&amp;R&amp;D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O12" sqref="O12"/>
    </sheetView>
  </sheetViews>
  <sheetFormatPr defaultColWidth="9.125" defaultRowHeight="12.75"/>
  <cols>
    <col min="1" max="1" width="4.25390625" style="3" customWidth="1"/>
    <col min="2" max="2" width="43.125" style="3" customWidth="1"/>
    <col min="3" max="8" width="5.875" style="3" customWidth="1"/>
    <col min="9" max="9" width="7.625" style="3" customWidth="1"/>
    <col min="10" max="10" width="9.375" style="3" customWidth="1"/>
    <col min="11" max="11" width="0.875" style="3" customWidth="1"/>
    <col min="12" max="12" width="8.625" style="3" customWidth="1"/>
    <col min="13" max="14" width="9.125" style="3" hidden="1" customWidth="1"/>
    <col min="15" max="15" width="8.125" style="3" customWidth="1"/>
    <col min="16" max="16" width="7.875" style="3" customWidth="1"/>
    <col min="17" max="16384" width="9.125" style="3" customWidth="1"/>
  </cols>
  <sheetData>
    <row r="1" spans="1:16" s="155" customFormat="1" ht="24.75" customHeight="1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153"/>
      <c r="M1" s="154"/>
      <c r="N1" s="154"/>
      <c r="O1" s="154"/>
      <c r="P1" s="154"/>
    </row>
    <row r="2" spans="1:12" s="155" customFormat="1" ht="20.25" customHeight="1">
      <c r="A2" s="156" t="s">
        <v>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3" s="155" customFormat="1" ht="23.25">
      <c r="A3" s="149" t="s">
        <v>53</v>
      </c>
      <c r="B3" s="158"/>
      <c r="D3" s="159" t="s">
        <v>58</v>
      </c>
      <c r="E3" s="158"/>
      <c r="G3" s="158"/>
      <c r="H3" s="158"/>
      <c r="I3" s="158"/>
      <c r="J3" s="160"/>
      <c r="K3" s="158"/>
      <c r="L3" s="158"/>
      <c r="M3" s="158" t="s">
        <v>1</v>
      </c>
    </row>
    <row r="4" spans="1:13" s="143" customFormat="1" ht="20.25">
      <c r="A4" s="149" t="s">
        <v>177</v>
      </c>
      <c r="B4" s="150"/>
      <c r="C4" s="150"/>
      <c r="D4" s="94" t="s">
        <v>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8.75">
      <c r="A5" s="1"/>
      <c r="B5" s="1"/>
      <c r="C5" s="1"/>
      <c r="D5" s="1"/>
      <c r="E5" s="1"/>
      <c r="F5" s="1"/>
      <c r="H5" s="1"/>
      <c r="I5" s="1"/>
      <c r="J5" s="1"/>
      <c r="K5" s="1"/>
      <c r="L5" s="1"/>
      <c r="M5" s="1"/>
    </row>
    <row r="6" spans="1:10" ht="39" customHeight="1">
      <c r="A6" s="90" t="s">
        <v>5</v>
      </c>
      <c r="B6" s="90" t="s">
        <v>3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1">
        <v>6</v>
      </c>
      <c r="I6" s="90" t="s">
        <v>0</v>
      </c>
      <c r="J6" s="90" t="s">
        <v>4</v>
      </c>
    </row>
    <row r="7" spans="1:10" ht="36" customHeight="1">
      <c r="A7" s="8">
        <v>1</v>
      </c>
      <c r="B7" s="6" t="s">
        <v>6</v>
      </c>
      <c r="C7" s="128"/>
      <c r="D7" s="129">
        <v>0</v>
      </c>
      <c r="E7" s="137">
        <v>2</v>
      </c>
      <c r="F7" s="129">
        <v>0.5</v>
      </c>
      <c r="G7" s="138"/>
      <c r="H7" s="139">
        <v>4</v>
      </c>
      <c r="I7" s="132">
        <f aca="true" t="shared" si="0" ref="I7:I12">SUM(C7:H7)</f>
        <v>6.5</v>
      </c>
      <c r="J7" s="132">
        <v>4</v>
      </c>
    </row>
    <row r="8" spans="1:11" ht="36" customHeight="1">
      <c r="A8" s="8">
        <v>2</v>
      </c>
      <c r="B8" s="6" t="s">
        <v>10</v>
      </c>
      <c r="C8" s="129">
        <v>4</v>
      </c>
      <c r="D8" s="128"/>
      <c r="E8" s="129">
        <v>1</v>
      </c>
      <c r="F8" s="129">
        <v>3</v>
      </c>
      <c r="G8" s="138"/>
      <c r="H8" s="139">
        <v>3.5</v>
      </c>
      <c r="I8" s="132">
        <f t="shared" si="0"/>
        <v>11.5</v>
      </c>
      <c r="J8" s="132">
        <v>1</v>
      </c>
      <c r="K8" s="4"/>
    </row>
    <row r="9" spans="1:10" ht="36" customHeight="1">
      <c r="A9" s="8">
        <v>3</v>
      </c>
      <c r="B9" s="6" t="s">
        <v>16</v>
      </c>
      <c r="C9" s="129">
        <v>2</v>
      </c>
      <c r="D9" s="129">
        <v>3</v>
      </c>
      <c r="E9" s="128"/>
      <c r="F9" s="129">
        <v>1.5</v>
      </c>
      <c r="G9" s="138"/>
      <c r="H9" s="139">
        <v>2.5</v>
      </c>
      <c r="I9" s="132">
        <f t="shared" si="0"/>
        <v>9</v>
      </c>
      <c r="J9" s="132">
        <v>3</v>
      </c>
    </row>
    <row r="10" spans="1:10" ht="36" customHeight="1">
      <c r="A10" s="8">
        <v>4</v>
      </c>
      <c r="B10" s="6" t="s">
        <v>18</v>
      </c>
      <c r="C10" s="129">
        <v>3.5</v>
      </c>
      <c r="D10" s="129">
        <v>1</v>
      </c>
      <c r="E10" s="129">
        <v>2.5</v>
      </c>
      <c r="F10" s="128"/>
      <c r="G10" s="138"/>
      <c r="H10" s="139">
        <v>3</v>
      </c>
      <c r="I10" s="132">
        <f t="shared" si="0"/>
        <v>10</v>
      </c>
      <c r="J10" s="135">
        <v>2</v>
      </c>
    </row>
    <row r="11" spans="1:10" ht="36" customHeight="1">
      <c r="A11" s="8">
        <v>5</v>
      </c>
      <c r="B11" s="6" t="s">
        <v>11</v>
      </c>
      <c r="C11" s="140"/>
      <c r="D11" s="138"/>
      <c r="E11" s="138"/>
      <c r="F11" s="138"/>
      <c r="G11" s="128"/>
      <c r="H11" s="138"/>
      <c r="I11" s="127" t="s">
        <v>155</v>
      </c>
      <c r="J11" s="135"/>
    </row>
    <row r="12" spans="1:10" ht="36" customHeight="1">
      <c r="A12" s="93">
        <v>6</v>
      </c>
      <c r="B12" s="6" t="s">
        <v>12</v>
      </c>
      <c r="C12" s="139">
        <v>0</v>
      </c>
      <c r="D12" s="139">
        <v>0.5</v>
      </c>
      <c r="E12" s="139">
        <v>1.5</v>
      </c>
      <c r="F12" s="139">
        <v>1</v>
      </c>
      <c r="G12" s="138"/>
      <c r="H12" s="128"/>
      <c r="I12" s="132">
        <f t="shared" si="0"/>
        <v>3</v>
      </c>
      <c r="J12" s="135">
        <v>5</v>
      </c>
    </row>
    <row r="13" ht="18.75">
      <c r="J13" s="5"/>
    </row>
    <row r="14" spans="1:13" s="143" customFormat="1" ht="20.25">
      <c r="A14" s="149"/>
      <c r="B14" s="150"/>
      <c r="C14" s="150"/>
      <c r="D14" s="94" t="s">
        <v>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39" customHeight="1">
      <c r="A16" s="90" t="s">
        <v>5</v>
      </c>
      <c r="B16" s="90" t="s">
        <v>3</v>
      </c>
      <c r="C16" s="90">
        <v>1</v>
      </c>
      <c r="D16" s="90">
        <v>2</v>
      </c>
      <c r="E16" s="91">
        <v>3</v>
      </c>
      <c r="F16" s="90">
        <v>4</v>
      </c>
      <c r="G16" s="90">
        <v>5</v>
      </c>
      <c r="H16" s="92">
        <v>6</v>
      </c>
      <c r="I16" s="90" t="s">
        <v>0</v>
      </c>
      <c r="J16" s="90" t="s">
        <v>4</v>
      </c>
    </row>
    <row r="17" spans="1:10" ht="38.25" customHeight="1">
      <c r="A17" s="8">
        <v>1</v>
      </c>
      <c r="B17" s="151" t="s">
        <v>13</v>
      </c>
      <c r="C17" s="128"/>
      <c r="D17" s="129">
        <v>2</v>
      </c>
      <c r="E17" s="130"/>
      <c r="F17" s="129">
        <v>2</v>
      </c>
      <c r="G17" s="129">
        <v>2</v>
      </c>
      <c r="H17" s="131">
        <v>2.5</v>
      </c>
      <c r="I17" s="132">
        <f aca="true" t="shared" si="1" ref="I17:I22">SUM(C17:H17)</f>
        <v>8.5</v>
      </c>
      <c r="J17" s="132">
        <v>3</v>
      </c>
    </row>
    <row r="18" spans="1:11" ht="38.25" customHeight="1">
      <c r="A18" s="8">
        <v>2</v>
      </c>
      <c r="B18" s="151" t="s">
        <v>20</v>
      </c>
      <c r="C18" s="129">
        <v>2</v>
      </c>
      <c r="D18" s="128"/>
      <c r="E18" s="130"/>
      <c r="F18" s="129">
        <v>2</v>
      </c>
      <c r="G18" s="129">
        <v>3</v>
      </c>
      <c r="H18" s="131">
        <v>2</v>
      </c>
      <c r="I18" s="132">
        <f t="shared" si="1"/>
        <v>9</v>
      </c>
      <c r="J18" s="132">
        <v>2</v>
      </c>
      <c r="K18" s="4"/>
    </row>
    <row r="19" spans="1:10" ht="38.25" customHeight="1">
      <c r="A19" s="93">
        <v>3</v>
      </c>
      <c r="B19" s="6" t="s">
        <v>14</v>
      </c>
      <c r="C19" s="130"/>
      <c r="D19" s="130"/>
      <c r="E19" s="128"/>
      <c r="F19" s="130"/>
      <c r="G19" s="130"/>
      <c r="H19" s="133"/>
      <c r="I19" s="127" t="s">
        <v>155</v>
      </c>
      <c r="J19" s="134"/>
    </row>
    <row r="20" spans="1:10" ht="38.25" customHeight="1">
      <c r="A20" s="8">
        <v>4</v>
      </c>
      <c r="B20" s="151" t="s">
        <v>17</v>
      </c>
      <c r="C20" s="129">
        <v>2</v>
      </c>
      <c r="D20" s="129">
        <v>2</v>
      </c>
      <c r="E20" s="130"/>
      <c r="F20" s="128"/>
      <c r="G20" s="129">
        <v>4</v>
      </c>
      <c r="H20" s="131">
        <v>3</v>
      </c>
      <c r="I20" s="132">
        <f t="shared" si="1"/>
        <v>11</v>
      </c>
      <c r="J20" s="135">
        <v>1</v>
      </c>
    </row>
    <row r="21" spans="1:10" ht="38.25" customHeight="1">
      <c r="A21" s="8">
        <v>5</v>
      </c>
      <c r="B21" s="151" t="s">
        <v>15</v>
      </c>
      <c r="C21" s="129">
        <v>1</v>
      </c>
      <c r="D21" s="129">
        <v>1</v>
      </c>
      <c r="E21" s="130"/>
      <c r="F21" s="129">
        <v>0</v>
      </c>
      <c r="G21" s="128"/>
      <c r="H21" s="131">
        <v>0</v>
      </c>
      <c r="I21" s="132">
        <f t="shared" si="1"/>
        <v>2</v>
      </c>
      <c r="J21" s="132">
        <v>5</v>
      </c>
    </row>
    <row r="22" spans="1:10" ht="38.25" customHeight="1">
      <c r="A22" s="8">
        <v>6</v>
      </c>
      <c r="B22" s="151" t="s">
        <v>21</v>
      </c>
      <c r="C22" s="129">
        <v>1.5</v>
      </c>
      <c r="D22" s="129">
        <v>2</v>
      </c>
      <c r="E22" s="130"/>
      <c r="F22" s="129">
        <v>1</v>
      </c>
      <c r="G22" s="136">
        <v>4</v>
      </c>
      <c r="H22" s="128"/>
      <c r="I22" s="132">
        <f t="shared" si="1"/>
        <v>8.5</v>
      </c>
      <c r="J22" s="135">
        <v>4</v>
      </c>
    </row>
    <row r="23" ht="18.75">
      <c r="J23" s="5"/>
    </row>
    <row r="24" spans="2:6" s="141" customFormat="1" ht="22.5" customHeight="1">
      <c r="B24" s="142" t="s">
        <v>55</v>
      </c>
      <c r="F24" s="142" t="s">
        <v>56</v>
      </c>
    </row>
    <row r="25" s="143" customFormat="1" ht="15" customHeight="1"/>
    <row r="26" spans="2:6" s="143" customFormat="1" ht="20.25">
      <c r="B26" s="142" t="s">
        <v>57</v>
      </c>
      <c r="F26" s="144" t="s">
        <v>45</v>
      </c>
    </row>
  </sheetData>
  <sheetProtection/>
  <mergeCells count="2">
    <mergeCell ref="A2:K2"/>
    <mergeCell ref="A1:J1"/>
  </mergeCells>
  <printOptions horizontalCentered="1"/>
  <pageMargins left="0.36" right="0.1968503937007874" top="0.39" bottom="0.59" header="0.2362204724409449" footer="0.1968503937007874"/>
  <pageSetup horizontalDpi="600" verticalDpi="600" orientation="portrait" paperSize="9" r:id="rId1"/>
  <headerFooter alignWithMargins="0">
    <oddFooter>&amp;LФайл:&amp;Z&amp;F Лист:&amp;F&amp;R&amp;D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70" zoomScaleNormal="70" zoomScalePageLayoutView="0" workbookViewId="0" topLeftCell="A1">
      <selection activeCell="M13" sqref="M13"/>
    </sheetView>
  </sheetViews>
  <sheetFormatPr defaultColWidth="9.125" defaultRowHeight="12.75"/>
  <cols>
    <col min="1" max="1" width="9.125" style="143" customWidth="1"/>
    <col min="2" max="2" width="44.00390625" style="143" customWidth="1"/>
    <col min="3" max="3" width="3.25390625" style="143" customWidth="1"/>
    <col min="4" max="4" width="39.25390625" style="143" customWidth="1"/>
    <col min="5" max="5" width="12.75390625" style="282" customWidth="1"/>
    <col min="6" max="6" width="8.375" style="143" customWidth="1"/>
    <col min="7" max="8" width="9.125" style="143" hidden="1" customWidth="1"/>
    <col min="9" max="9" width="7.875" style="143" customWidth="1"/>
    <col min="10" max="16384" width="9.125" style="143" customWidth="1"/>
  </cols>
  <sheetData>
    <row r="1" spans="1:9" ht="20.25">
      <c r="A1" s="145" t="s">
        <v>195</v>
      </c>
      <c r="B1" s="145"/>
      <c r="C1" s="145"/>
      <c r="D1" s="145"/>
      <c r="E1" s="145"/>
      <c r="F1" s="283"/>
      <c r="G1" s="146"/>
      <c r="H1" s="146"/>
      <c r="I1" s="146"/>
    </row>
    <row r="2" spans="1:6" ht="43.5" customHeight="1">
      <c r="A2" s="147" t="s">
        <v>50</v>
      </c>
      <c r="B2" s="147"/>
      <c r="C2" s="147"/>
      <c r="D2" s="147"/>
      <c r="E2" s="147"/>
      <c r="F2" s="148"/>
    </row>
    <row r="3" spans="1:7" ht="20.25">
      <c r="A3" s="149" t="s">
        <v>177</v>
      </c>
      <c r="B3" s="150"/>
      <c r="C3" s="94" t="s">
        <v>186</v>
      </c>
      <c r="E3" s="291" t="s">
        <v>198</v>
      </c>
      <c r="F3" s="150"/>
      <c r="G3" s="150" t="s">
        <v>1</v>
      </c>
    </row>
    <row r="4" spans="1:7" ht="20.25">
      <c r="A4" s="144" t="s">
        <v>194</v>
      </c>
      <c r="B4" s="150"/>
      <c r="E4" s="284"/>
      <c r="F4" s="150"/>
      <c r="G4" s="150"/>
    </row>
    <row r="5" spans="1:7" ht="20.25">
      <c r="A5" s="144"/>
      <c r="B5" s="150"/>
      <c r="E5" s="284"/>
      <c r="F5" s="150"/>
      <c r="G5" s="150"/>
    </row>
    <row r="6" spans="1:7" ht="41.25" customHeight="1">
      <c r="A6" s="285" t="s">
        <v>187</v>
      </c>
      <c r="B6" s="286" t="s">
        <v>24</v>
      </c>
      <c r="D6" s="286" t="s">
        <v>24</v>
      </c>
      <c r="E6" s="278" t="s">
        <v>25</v>
      </c>
      <c r="F6" s="150"/>
      <c r="G6" s="150"/>
    </row>
    <row r="7" spans="1:5" ht="41.25" customHeight="1">
      <c r="A7" s="279" t="s">
        <v>188</v>
      </c>
      <c r="B7" s="151" t="s">
        <v>17</v>
      </c>
      <c r="C7" s="141" t="s">
        <v>2</v>
      </c>
      <c r="D7" s="71" t="s">
        <v>10</v>
      </c>
      <c r="E7" s="276" t="s">
        <v>193</v>
      </c>
    </row>
    <row r="8" spans="1:5" ht="41.25" customHeight="1">
      <c r="A8" s="280" t="s">
        <v>189</v>
      </c>
      <c r="B8" s="151" t="s">
        <v>20</v>
      </c>
      <c r="C8" s="141" t="s">
        <v>2</v>
      </c>
      <c r="D8" s="71" t="s">
        <v>18</v>
      </c>
      <c r="E8" s="277" t="s">
        <v>22</v>
      </c>
    </row>
    <row r="9" spans="1:5" ht="41.25" customHeight="1">
      <c r="A9" s="281" t="s">
        <v>190</v>
      </c>
      <c r="B9" s="71" t="s">
        <v>13</v>
      </c>
      <c r="C9" s="141" t="s">
        <v>2</v>
      </c>
      <c r="D9" s="151" t="s">
        <v>16</v>
      </c>
      <c r="E9" s="277" t="s">
        <v>196</v>
      </c>
    </row>
    <row r="10" spans="1:5" ht="41.25" customHeight="1">
      <c r="A10" s="280" t="s">
        <v>191</v>
      </c>
      <c r="B10" s="151" t="s">
        <v>21</v>
      </c>
      <c r="C10" s="141" t="s">
        <v>2</v>
      </c>
      <c r="D10" s="71" t="s">
        <v>6</v>
      </c>
      <c r="E10" s="277" t="s">
        <v>197</v>
      </c>
    </row>
    <row r="11" spans="1:7" ht="41.25" customHeight="1">
      <c r="A11" s="280" t="s">
        <v>192</v>
      </c>
      <c r="B11" s="151" t="s">
        <v>12</v>
      </c>
      <c r="C11" s="141" t="s">
        <v>2</v>
      </c>
      <c r="D11" s="71" t="s">
        <v>15</v>
      </c>
      <c r="E11" s="277" t="s">
        <v>193</v>
      </c>
      <c r="F11" s="150"/>
      <c r="G11" s="150"/>
    </row>
    <row r="12" spans="1:7" ht="20.25">
      <c r="A12" s="150"/>
      <c r="B12" s="287"/>
      <c r="C12" s="288"/>
      <c r="D12" s="287"/>
      <c r="E12" s="289"/>
      <c r="F12" s="150"/>
      <c r="G12" s="150"/>
    </row>
    <row r="13" spans="2:5" s="141" customFormat="1" ht="22.5" customHeight="1">
      <c r="B13" s="142" t="s">
        <v>55</v>
      </c>
      <c r="D13" s="141" t="s">
        <v>56</v>
      </c>
      <c r="E13" s="290"/>
    </row>
    <row r="15" spans="2:4" ht="20.25">
      <c r="B15" s="142" t="s">
        <v>199</v>
      </c>
      <c r="D15" s="143" t="s">
        <v>45</v>
      </c>
    </row>
  </sheetData>
  <sheetProtection/>
  <mergeCells count="2">
    <mergeCell ref="A1:E1"/>
    <mergeCell ref="A2:E2"/>
  </mergeCells>
  <printOptions/>
  <pageMargins left="0.41" right="0.21" top="0.4724409448818898" bottom="0.65" header="0.31496062992125984" footer="0.1968503937007874"/>
  <pageSetup horizontalDpi="600" verticalDpi="600" orientation="portrait" paperSize="9" scale="90" r:id="rId1"/>
  <headerFooter alignWithMargins="0">
    <oddFooter>&amp;L&amp;9Файл: &amp;Z&amp;F Лист: &amp;A&amp;R&amp;D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1"/>
  <sheetViews>
    <sheetView zoomScale="85" zoomScaleNormal="85" zoomScalePageLayoutView="0" workbookViewId="0" topLeftCell="A1">
      <selection activeCell="A3" sqref="A3"/>
    </sheetView>
  </sheetViews>
  <sheetFormatPr defaultColWidth="8.875" defaultRowHeight="12.75"/>
  <cols>
    <col min="1" max="1" width="6.625" style="60" customWidth="1"/>
    <col min="2" max="2" width="31.375" style="38" customWidth="1"/>
    <col min="3" max="3" width="8.25390625" style="60" customWidth="1"/>
    <col min="4" max="4" width="8.75390625" style="60" customWidth="1"/>
    <col min="5" max="6" width="4.25390625" style="60" customWidth="1"/>
    <col min="7" max="7" width="5.375" style="61" customWidth="1"/>
    <col min="8" max="9" width="7.625" style="60" customWidth="1"/>
    <col min="10" max="10" width="7.875" style="60" customWidth="1"/>
    <col min="11" max="12" width="7.625" style="60" customWidth="1"/>
    <col min="13" max="13" width="7.25390625" style="60" customWidth="1"/>
    <col min="14" max="14" width="7.875" style="36" customWidth="1"/>
    <col min="15" max="15" width="8.375" style="36" customWidth="1"/>
    <col min="16" max="16" width="6.375" style="37" customWidth="1"/>
    <col min="17" max="18" width="8.875" style="38" customWidth="1"/>
    <col min="19" max="19" width="11.75390625" style="38" customWidth="1"/>
    <col min="20" max="20" width="8.875" style="38" customWidth="1"/>
    <col min="21" max="21" width="8.75390625" style="38" customWidth="1"/>
    <col min="22" max="16384" width="8.875" style="38" customWidth="1"/>
  </cols>
  <sheetData>
    <row r="1" spans="1:16" s="9" customFormat="1" ht="20.25" customHeight="1">
      <c r="A1" s="120" t="s">
        <v>154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0" customFormat="1" ht="19.5" customHeight="1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0" customFormat="1" ht="20.25" customHeight="1">
      <c r="A3" s="10" t="s">
        <v>53</v>
      </c>
      <c r="P3" s="11"/>
    </row>
    <row r="4" spans="1:16" s="10" customFormat="1" ht="16.5" customHeight="1">
      <c r="A4" s="121" t="s">
        <v>26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s="10" customFormat="1" ht="15.75">
      <c r="A5" s="12"/>
      <c r="B5" s="12"/>
      <c r="C5" s="12"/>
      <c r="D5" s="12"/>
      <c r="E5" s="12"/>
      <c r="F5" s="12"/>
      <c r="G5" s="13"/>
      <c r="H5" s="12"/>
      <c r="I5" s="12"/>
      <c r="J5" s="12"/>
      <c r="K5" s="12"/>
      <c r="L5" s="12"/>
      <c r="M5" s="12"/>
      <c r="N5" s="14"/>
      <c r="O5" s="41"/>
      <c r="P5" s="11"/>
    </row>
    <row r="6" spans="1:17" s="16" customFormat="1" ht="28.5" customHeight="1">
      <c r="A6" s="114" t="s">
        <v>184</v>
      </c>
      <c r="B6" s="114" t="s">
        <v>23</v>
      </c>
      <c r="C6" s="114" t="s">
        <v>76</v>
      </c>
      <c r="D6" s="114" t="s">
        <v>81</v>
      </c>
      <c r="E6" s="116" t="s">
        <v>77</v>
      </c>
      <c r="F6" s="116" t="s">
        <v>78</v>
      </c>
      <c r="G6" s="118" t="s">
        <v>27</v>
      </c>
      <c r="H6" s="124" t="s">
        <v>28</v>
      </c>
      <c r="I6" s="125"/>
      <c r="J6" s="125"/>
      <c r="K6" s="125"/>
      <c r="L6" s="247"/>
      <c r="M6" s="249" t="s">
        <v>31</v>
      </c>
      <c r="N6" s="249" t="s">
        <v>29</v>
      </c>
      <c r="O6" s="112" t="s">
        <v>67</v>
      </c>
      <c r="P6" s="122" t="s">
        <v>30</v>
      </c>
      <c r="Q6" s="15"/>
    </row>
    <row r="7" spans="1:16" s="16" customFormat="1" ht="27" customHeight="1" thickBot="1">
      <c r="A7" s="115"/>
      <c r="B7" s="115"/>
      <c r="C7" s="115"/>
      <c r="D7" s="115"/>
      <c r="E7" s="117"/>
      <c r="F7" s="117"/>
      <c r="G7" s="119"/>
      <c r="H7" s="7">
        <v>1</v>
      </c>
      <c r="I7" s="7">
        <v>2</v>
      </c>
      <c r="J7" s="7">
        <v>3</v>
      </c>
      <c r="K7" s="7">
        <v>4</v>
      </c>
      <c r="L7" s="7">
        <v>5</v>
      </c>
      <c r="M7" s="251"/>
      <c r="N7" s="250"/>
      <c r="O7" s="113"/>
      <c r="P7" s="123"/>
    </row>
    <row r="8" spans="1:16" s="20" customFormat="1" ht="19.5" thickBot="1">
      <c r="A8" s="17" t="s">
        <v>34</v>
      </c>
      <c r="B8" s="255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252" t="s">
        <v>180</v>
      </c>
      <c r="N8" s="18">
        <f>SUM(M11:M16)</f>
        <v>6.5</v>
      </c>
      <c r="O8" s="274" t="s">
        <v>185</v>
      </c>
      <c r="P8" s="19">
        <v>8</v>
      </c>
    </row>
    <row r="9" spans="1:17" s="22" customFormat="1" ht="15.75" customHeight="1">
      <c r="A9" s="21"/>
      <c r="B9" s="73"/>
      <c r="G9" s="74" t="s">
        <v>32</v>
      </c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65"/>
      <c r="N9" s="24"/>
      <c r="O9" s="275"/>
      <c r="P9" s="24"/>
      <c r="Q9" s="25"/>
    </row>
    <row r="10" spans="1:17" s="22" customFormat="1" ht="15.75" customHeight="1">
      <c r="A10" s="26"/>
      <c r="B10" s="75"/>
      <c r="C10" s="76"/>
      <c r="D10" s="76"/>
      <c r="E10" s="76"/>
      <c r="F10" s="76"/>
      <c r="G10" s="77" t="s">
        <v>33</v>
      </c>
      <c r="H10" s="23" t="s">
        <v>63</v>
      </c>
      <c r="I10" s="165" t="s">
        <v>64</v>
      </c>
      <c r="J10" s="23" t="s">
        <v>65</v>
      </c>
      <c r="K10" s="23" t="s">
        <v>73</v>
      </c>
      <c r="L10" s="23" t="s">
        <v>162</v>
      </c>
      <c r="M10" s="65"/>
      <c r="N10" s="24"/>
      <c r="O10" s="23" t="s">
        <v>120</v>
      </c>
      <c r="P10" s="24"/>
      <c r="Q10" s="25"/>
    </row>
    <row r="11" spans="1:16" ht="17.25" customHeight="1">
      <c r="A11" s="248">
        <v>1</v>
      </c>
      <c r="B11" s="78" t="s">
        <v>61</v>
      </c>
      <c r="C11" s="52" t="s">
        <v>62</v>
      </c>
      <c r="D11" s="52" t="s">
        <v>79</v>
      </c>
      <c r="E11" s="52">
        <v>4</v>
      </c>
      <c r="F11" s="52">
        <v>1</v>
      </c>
      <c r="G11" s="105">
        <v>1</v>
      </c>
      <c r="H11" s="79">
        <v>1</v>
      </c>
      <c r="I11" s="176" t="s">
        <v>173</v>
      </c>
      <c r="J11" s="40">
        <v>0.5</v>
      </c>
      <c r="K11" s="40"/>
      <c r="L11" s="40"/>
      <c r="M11" s="23">
        <f aca="true" t="shared" si="0" ref="M11:M16">SUM(H11:L11)</f>
        <v>1.5</v>
      </c>
      <c r="O11" s="27"/>
      <c r="P11" s="36"/>
    </row>
    <row r="12" spans="1:15" ht="17.25" customHeight="1">
      <c r="A12" s="248">
        <v>2</v>
      </c>
      <c r="B12" s="80" t="s">
        <v>68</v>
      </c>
      <c r="C12" s="52" t="s">
        <v>62</v>
      </c>
      <c r="D12" s="52" t="s">
        <v>80</v>
      </c>
      <c r="E12" s="52">
        <v>2</v>
      </c>
      <c r="F12" s="52">
        <v>6</v>
      </c>
      <c r="G12" s="106">
        <v>2</v>
      </c>
      <c r="H12" s="46">
        <v>1</v>
      </c>
      <c r="I12" s="177"/>
      <c r="J12" s="45">
        <v>0</v>
      </c>
      <c r="K12" s="45"/>
      <c r="L12" s="40"/>
      <c r="M12" s="23">
        <f t="shared" si="0"/>
        <v>1</v>
      </c>
      <c r="N12" s="24"/>
      <c r="O12" s="32"/>
    </row>
    <row r="13" spans="1:16" s="30" customFormat="1" ht="17.25" customHeight="1">
      <c r="A13" s="248">
        <v>3</v>
      </c>
      <c r="B13" s="80" t="s">
        <v>69</v>
      </c>
      <c r="C13" s="52" t="s">
        <v>62</v>
      </c>
      <c r="D13" s="52" t="s">
        <v>79</v>
      </c>
      <c r="E13" s="52" t="s">
        <v>88</v>
      </c>
      <c r="F13" s="52">
        <v>4</v>
      </c>
      <c r="G13" s="106">
        <v>3</v>
      </c>
      <c r="H13" s="46">
        <v>1</v>
      </c>
      <c r="I13" s="177"/>
      <c r="J13" s="45">
        <v>0</v>
      </c>
      <c r="K13" s="45">
        <v>0</v>
      </c>
      <c r="L13" s="40">
        <v>0</v>
      </c>
      <c r="M13" s="23">
        <f t="shared" si="0"/>
        <v>1</v>
      </c>
      <c r="N13" s="24"/>
      <c r="O13" s="32">
        <v>0.5</v>
      </c>
      <c r="P13" s="36"/>
    </row>
    <row r="14" spans="1:16" ht="17.25" customHeight="1">
      <c r="A14" s="248">
        <v>4</v>
      </c>
      <c r="B14" s="100" t="s">
        <v>70</v>
      </c>
      <c r="C14" s="52" t="s">
        <v>62</v>
      </c>
      <c r="D14" s="52" t="s">
        <v>79</v>
      </c>
      <c r="E14" s="52" t="s">
        <v>87</v>
      </c>
      <c r="F14" s="52">
        <v>3</v>
      </c>
      <c r="G14" s="107">
        <v>4</v>
      </c>
      <c r="H14" s="46">
        <v>1</v>
      </c>
      <c r="I14" s="177"/>
      <c r="J14" s="45">
        <v>0</v>
      </c>
      <c r="K14" s="45">
        <v>1</v>
      </c>
      <c r="L14" s="40">
        <v>0</v>
      </c>
      <c r="M14" s="23">
        <f t="shared" si="0"/>
        <v>2</v>
      </c>
      <c r="N14" s="24"/>
      <c r="O14" s="32">
        <v>0</v>
      </c>
      <c r="P14" s="36"/>
    </row>
    <row r="15" spans="1:16" s="22" customFormat="1" ht="17.25" customHeight="1">
      <c r="A15" s="248">
        <v>5</v>
      </c>
      <c r="B15" s="80" t="s">
        <v>160</v>
      </c>
      <c r="C15" s="52" t="s">
        <v>62</v>
      </c>
      <c r="D15" s="52" t="s">
        <v>79</v>
      </c>
      <c r="E15" s="52">
        <v>3</v>
      </c>
      <c r="F15" s="52">
        <v>2</v>
      </c>
      <c r="G15" s="43" t="s">
        <v>95</v>
      </c>
      <c r="H15" s="46"/>
      <c r="I15" s="177"/>
      <c r="J15" s="45"/>
      <c r="K15" s="45">
        <v>1</v>
      </c>
      <c r="L15" s="40">
        <v>0</v>
      </c>
      <c r="M15" s="23">
        <f t="shared" si="0"/>
        <v>1</v>
      </c>
      <c r="N15" s="24"/>
      <c r="O15" s="32">
        <v>0</v>
      </c>
      <c r="P15" s="36"/>
    </row>
    <row r="16" spans="1:16" s="42" customFormat="1" ht="17.25" customHeight="1">
      <c r="A16" s="248">
        <v>6</v>
      </c>
      <c r="B16" s="80" t="s">
        <v>161</v>
      </c>
      <c r="C16" s="52" t="s">
        <v>62</v>
      </c>
      <c r="D16" s="52" t="s">
        <v>80</v>
      </c>
      <c r="E16" s="52" t="s">
        <v>88</v>
      </c>
      <c r="F16" s="52">
        <v>7</v>
      </c>
      <c r="G16" s="43" t="s">
        <v>95</v>
      </c>
      <c r="H16" s="98"/>
      <c r="I16" s="178"/>
      <c r="J16" s="48"/>
      <c r="K16" s="48">
        <v>0</v>
      </c>
      <c r="L16" s="48">
        <v>0</v>
      </c>
      <c r="M16" s="23">
        <f t="shared" si="0"/>
        <v>0</v>
      </c>
      <c r="N16" s="24"/>
      <c r="O16" s="32">
        <v>0</v>
      </c>
      <c r="P16" s="36"/>
    </row>
    <row r="17" spans="1:16" s="42" customFormat="1" ht="17.25" customHeight="1">
      <c r="A17" s="96"/>
      <c r="B17" s="97"/>
      <c r="C17" s="21"/>
      <c r="D17" s="21"/>
      <c r="E17" s="21"/>
      <c r="F17" s="21"/>
      <c r="G17" s="77" t="s">
        <v>66</v>
      </c>
      <c r="H17" s="23">
        <f>SUM(H11:H16)</f>
        <v>4</v>
      </c>
      <c r="I17" s="23" t="s">
        <v>163</v>
      </c>
      <c r="J17" s="23">
        <f>SUM(J11:J16)</f>
        <v>0.5</v>
      </c>
      <c r="K17" s="23">
        <f>SUM(K11:K16)</f>
        <v>2</v>
      </c>
      <c r="L17" s="23">
        <f>SUM(L11:L16)</f>
        <v>0</v>
      </c>
      <c r="M17" s="24"/>
      <c r="N17" s="24"/>
      <c r="O17" s="23">
        <f>SUM(O11:O16)</f>
        <v>0.5</v>
      </c>
      <c r="P17" s="36"/>
    </row>
    <row r="18" spans="1:17" ht="16.5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0"/>
      <c r="O18" s="50"/>
      <c r="P18" s="50"/>
      <c r="Q18" s="50"/>
    </row>
    <row r="19" spans="1:16" s="20" customFormat="1" ht="19.5" thickBot="1">
      <c r="A19" s="66" t="s">
        <v>35</v>
      </c>
      <c r="B19" s="254" t="s">
        <v>10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252" t="s">
        <v>180</v>
      </c>
      <c r="N19" s="18">
        <f>SUM(M22:M27)</f>
        <v>11.5</v>
      </c>
      <c r="O19" s="274" t="s">
        <v>185</v>
      </c>
      <c r="P19" s="19">
        <v>2</v>
      </c>
    </row>
    <row r="20" spans="1:17" s="22" customFormat="1" ht="18.75">
      <c r="A20" s="21"/>
      <c r="B20" s="73"/>
      <c r="G20" s="74" t="s">
        <v>32</v>
      </c>
      <c r="H20" s="23">
        <v>1</v>
      </c>
      <c r="I20" s="23">
        <v>2</v>
      </c>
      <c r="J20" s="23">
        <v>3</v>
      </c>
      <c r="K20" s="23">
        <v>4</v>
      </c>
      <c r="L20" s="23">
        <v>5</v>
      </c>
      <c r="M20" s="65"/>
      <c r="N20" s="24"/>
      <c r="O20" s="275"/>
      <c r="P20" s="24"/>
      <c r="Q20" s="25"/>
    </row>
    <row r="21" spans="1:17" s="22" customFormat="1" ht="15.75" customHeight="1">
      <c r="A21" s="26"/>
      <c r="B21" s="75"/>
      <c r="C21" s="76"/>
      <c r="D21" s="76"/>
      <c r="E21" s="76"/>
      <c r="F21" s="76"/>
      <c r="G21" s="77" t="s">
        <v>33</v>
      </c>
      <c r="H21" s="165" t="s">
        <v>64</v>
      </c>
      <c r="I21" s="23" t="s">
        <v>73</v>
      </c>
      <c r="J21" s="81" t="s">
        <v>63</v>
      </c>
      <c r="K21" s="81" t="s">
        <v>65</v>
      </c>
      <c r="L21" s="23" t="s">
        <v>62</v>
      </c>
      <c r="M21" s="65"/>
      <c r="N21" s="24"/>
      <c r="O21" s="23" t="s">
        <v>122</v>
      </c>
      <c r="P21" s="24"/>
      <c r="Q21" s="25"/>
    </row>
    <row r="22" spans="1:18" ht="16.5" customHeight="1">
      <c r="A22" s="23">
        <v>1</v>
      </c>
      <c r="B22" s="82" t="s">
        <v>71</v>
      </c>
      <c r="C22" s="23" t="s">
        <v>72</v>
      </c>
      <c r="D22" s="23" t="s">
        <v>82</v>
      </c>
      <c r="E22" s="23">
        <v>3</v>
      </c>
      <c r="F22" s="23">
        <v>1</v>
      </c>
      <c r="G22" s="106">
        <v>1</v>
      </c>
      <c r="H22" s="185" t="s">
        <v>173</v>
      </c>
      <c r="I22" s="54">
        <v>0</v>
      </c>
      <c r="J22" s="53">
        <v>1</v>
      </c>
      <c r="K22" s="102">
        <v>1</v>
      </c>
      <c r="L22" s="103">
        <v>1</v>
      </c>
      <c r="M22" s="195">
        <f aca="true" t="shared" si="1" ref="M22:M27">SUM(H22:L22)</f>
        <v>3</v>
      </c>
      <c r="O22" s="51">
        <v>0.5</v>
      </c>
      <c r="Q22" s="55"/>
      <c r="R22" s="55"/>
    </row>
    <row r="23" spans="1:17" ht="16.5" customHeight="1">
      <c r="A23" s="23">
        <v>2</v>
      </c>
      <c r="B23" s="83" t="s">
        <v>75</v>
      </c>
      <c r="C23" s="23" t="s">
        <v>72</v>
      </c>
      <c r="D23" s="23" t="s">
        <v>82</v>
      </c>
      <c r="E23" s="23">
        <v>3</v>
      </c>
      <c r="F23" s="23">
        <v>1</v>
      </c>
      <c r="G23" s="106">
        <v>2</v>
      </c>
      <c r="H23" s="186"/>
      <c r="I23" s="51">
        <v>0</v>
      </c>
      <c r="J23" s="51">
        <v>1</v>
      </c>
      <c r="K23" s="102">
        <v>1</v>
      </c>
      <c r="L23" s="103">
        <v>1</v>
      </c>
      <c r="M23" s="195">
        <f t="shared" si="1"/>
        <v>3</v>
      </c>
      <c r="N23" s="24"/>
      <c r="O23" s="51">
        <v>0.5</v>
      </c>
      <c r="P23" s="29"/>
      <c r="Q23" s="55"/>
    </row>
    <row r="24" spans="1:16" ht="16.5" customHeight="1">
      <c r="A24" s="23">
        <v>3</v>
      </c>
      <c r="B24" s="84" t="s">
        <v>83</v>
      </c>
      <c r="C24" s="23" t="s">
        <v>72</v>
      </c>
      <c r="D24" s="23" t="s">
        <v>82</v>
      </c>
      <c r="E24" s="23">
        <v>2</v>
      </c>
      <c r="F24" s="23">
        <v>5</v>
      </c>
      <c r="G24" s="106">
        <v>3</v>
      </c>
      <c r="H24" s="186"/>
      <c r="I24" s="103"/>
      <c r="J24" s="103">
        <v>0.5</v>
      </c>
      <c r="K24" s="102"/>
      <c r="L24" s="103">
        <v>1</v>
      </c>
      <c r="M24" s="23">
        <f t="shared" si="1"/>
        <v>1.5</v>
      </c>
      <c r="N24" s="24"/>
      <c r="O24" s="56">
        <v>0.5</v>
      </c>
      <c r="P24" s="29"/>
    </row>
    <row r="25" spans="1:16" ht="16.5" customHeight="1">
      <c r="A25" s="23">
        <v>4</v>
      </c>
      <c r="B25" s="101" t="s">
        <v>74</v>
      </c>
      <c r="C25" s="23" t="s">
        <v>72</v>
      </c>
      <c r="D25" s="23" t="s">
        <v>82</v>
      </c>
      <c r="E25" s="23" t="s">
        <v>86</v>
      </c>
      <c r="F25" s="23">
        <v>2</v>
      </c>
      <c r="G25" s="107">
        <v>4</v>
      </c>
      <c r="H25" s="186"/>
      <c r="I25" s="45">
        <v>1</v>
      </c>
      <c r="J25" s="56">
        <v>1</v>
      </c>
      <c r="K25" s="102">
        <v>1</v>
      </c>
      <c r="L25" s="103">
        <v>1</v>
      </c>
      <c r="M25" s="195">
        <f>SUM(H25:L25)</f>
        <v>4</v>
      </c>
      <c r="N25" s="24"/>
      <c r="O25" s="51">
        <v>0</v>
      </c>
      <c r="P25" s="29"/>
    </row>
    <row r="26" spans="1:16" ht="16.5" customHeight="1">
      <c r="A26" s="23">
        <v>5</v>
      </c>
      <c r="B26" s="84" t="s">
        <v>84</v>
      </c>
      <c r="C26" s="23" t="s">
        <v>72</v>
      </c>
      <c r="D26" s="23" t="s">
        <v>82</v>
      </c>
      <c r="E26" s="23">
        <v>2</v>
      </c>
      <c r="F26" s="23">
        <v>2</v>
      </c>
      <c r="G26" s="43" t="s">
        <v>95</v>
      </c>
      <c r="H26" s="186"/>
      <c r="I26" s="103"/>
      <c r="J26" s="103"/>
      <c r="K26" s="102">
        <v>0</v>
      </c>
      <c r="L26" s="103"/>
      <c r="M26" s="23">
        <f t="shared" si="1"/>
        <v>0</v>
      </c>
      <c r="N26" s="24"/>
      <c r="O26" s="56"/>
      <c r="P26" s="29"/>
    </row>
    <row r="27" spans="1:16" ht="16.5" customHeight="1">
      <c r="A27" s="23">
        <v>6</v>
      </c>
      <c r="B27" s="84" t="s">
        <v>85</v>
      </c>
      <c r="C27" s="23" t="s">
        <v>72</v>
      </c>
      <c r="D27" s="23" t="s">
        <v>82</v>
      </c>
      <c r="E27" s="23"/>
      <c r="F27" s="23"/>
      <c r="G27" s="43" t="s">
        <v>95</v>
      </c>
      <c r="H27" s="187"/>
      <c r="I27" s="63">
        <v>0</v>
      </c>
      <c r="J27" s="63"/>
      <c r="K27" s="62"/>
      <c r="L27" s="63"/>
      <c r="M27" s="23">
        <f t="shared" si="1"/>
        <v>0</v>
      </c>
      <c r="N27" s="24"/>
      <c r="O27" s="56"/>
      <c r="P27" s="29"/>
    </row>
    <row r="28" spans="1:16" s="42" customFormat="1" ht="17.25" customHeight="1">
      <c r="A28" s="96"/>
      <c r="B28" s="97"/>
      <c r="C28" s="21"/>
      <c r="D28" s="21"/>
      <c r="E28" s="21"/>
      <c r="F28" s="21"/>
      <c r="G28" s="77" t="s">
        <v>66</v>
      </c>
      <c r="H28" s="23" t="s">
        <v>163</v>
      </c>
      <c r="I28" s="23">
        <f>SUM(I22:I27)</f>
        <v>1</v>
      </c>
      <c r="J28" s="23">
        <f>SUM(J22:J27)</f>
        <v>3.5</v>
      </c>
      <c r="K28" s="23">
        <f>SUM(K22:K27)</f>
        <v>3</v>
      </c>
      <c r="L28" s="23">
        <f>SUM(L22:L27)</f>
        <v>4</v>
      </c>
      <c r="M28" s="24"/>
      <c r="N28" s="24"/>
      <c r="O28" s="23">
        <f>SUM(O22:O27)</f>
        <v>1.5</v>
      </c>
      <c r="P28" s="36"/>
    </row>
    <row r="29" spans="1:17" ht="24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50"/>
      <c r="O29" s="50"/>
      <c r="P29" s="50"/>
      <c r="Q29" s="50"/>
    </row>
    <row r="30" spans="1:16" s="20" customFormat="1" ht="16.5" customHeight="1" thickBot="1">
      <c r="A30" s="66" t="s">
        <v>36</v>
      </c>
      <c r="B30" s="254" t="s">
        <v>16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252" t="s">
        <v>180</v>
      </c>
      <c r="N30" s="18">
        <f>SUM(M33:M36)</f>
        <v>9</v>
      </c>
      <c r="O30" s="274" t="s">
        <v>185</v>
      </c>
      <c r="P30" s="19">
        <v>5</v>
      </c>
    </row>
    <row r="31" spans="1:17" s="22" customFormat="1" ht="17.25" customHeight="1">
      <c r="A31" s="21"/>
      <c r="B31" s="73"/>
      <c r="G31" s="74" t="s">
        <v>32</v>
      </c>
      <c r="H31" s="23">
        <v>1</v>
      </c>
      <c r="I31" s="23">
        <v>2</v>
      </c>
      <c r="J31" s="23">
        <v>3</v>
      </c>
      <c r="K31" s="23">
        <v>4</v>
      </c>
      <c r="L31" s="23">
        <v>5</v>
      </c>
      <c r="M31" s="65"/>
      <c r="N31" s="24"/>
      <c r="O31" s="275"/>
      <c r="P31" s="24"/>
      <c r="Q31" s="25"/>
    </row>
    <row r="32" spans="1:17" s="22" customFormat="1" ht="15.75" customHeight="1">
      <c r="A32" s="26"/>
      <c r="B32" s="75"/>
      <c r="C32" s="76"/>
      <c r="D32" s="76"/>
      <c r="E32" s="76"/>
      <c r="F32" s="76"/>
      <c r="G32" s="77" t="s">
        <v>33</v>
      </c>
      <c r="H32" s="23" t="s">
        <v>65</v>
      </c>
      <c r="I32" s="23" t="s">
        <v>72</v>
      </c>
      <c r="J32" s="165" t="s">
        <v>64</v>
      </c>
      <c r="K32" s="23" t="s">
        <v>62</v>
      </c>
      <c r="L32" s="23" t="s">
        <v>63</v>
      </c>
      <c r="M32" s="65"/>
      <c r="N32" s="24"/>
      <c r="O32" s="23" t="s">
        <v>119</v>
      </c>
      <c r="P32" s="24"/>
      <c r="Q32" s="25"/>
    </row>
    <row r="33" spans="1:15" ht="17.25" customHeight="1">
      <c r="A33" s="256">
        <v>1</v>
      </c>
      <c r="B33" s="80" t="s">
        <v>89</v>
      </c>
      <c r="C33" s="43" t="s">
        <v>73</v>
      </c>
      <c r="D33" s="43" t="s">
        <v>93</v>
      </c>
      <c r="E33" s="43">
        <v>3</v>
      </c>
      <c r="F33" s="43">
        <v>2</v>
      </c>
      <c r="G33" s="106">
        <v>1</v>
      </c>
      <c r="H33" s="85">
        <v>0</v>
      </c>
      <c r="I33" s="85">
        <v>1</v>
      </c>
      <c r="J33" s="182" t="s">
        <v>173</v>
      </c>
      <c r="K33" s="85">
        <v>0</v>
      </c>
      <c r="L33" s="85">
        <v>0.5</v>
      </c>
      <c r="M33" s="23">
        <f>SUM(H33:L33)</f>
        <v>1.5</v>
      </c>
      <c r="O33" s="57">
        <v>0</v>
      </c>
    </row>
    <row r="34" spans="1:15" ht="17.25" customHeight="1">
      <c r="A34" s="256">
        <v>2</v>
      </c>
      <c r="B34" s="80" t="s">
        <v>90</v>
      </c>
      <c r="C34" s="43" t="s">
        <v>73</v>
      </c>
      <c r="D34" s="43" t="s">
        <v>94</v>
      </c>
      <c r="E34" s="43">
        <v>4</v>
      </c>
      <c r="F34" s="43">
        <v>4</v>
      </c>
      <c r="G34" s="106">
        <v>2</v>
      </c>
      <c r="H34" s="85">
        <v>1</v>
      </c>
      <c r="I34" s="56">
        <v>1</v>
      </c>
      <c r="J34" s="183"/>
      <c r="K34" s="56">
        <v>1</v>
      </c>
      <c r="L34" s="85">
        <v>0</v>
      </c>
      <c r="M34" s="195">
        <f>SUM(H34:L34)</f>
        <v>3</v>
      </c>
      <c r="O34" s="57">
        <v>1</v>
      </c>
    </row>
    <row r="35" spans="1:17" s="22" customFormat="1" ht="17.25" customHeight="1">
      <c r="A35" s="248">
        <v>3</v>
      </c>
      <c r="B35" s="80" t="s">
        <v>91</v>
      </c>
      <c r="C35" s="43" t="s">
        <v>73</v>
      </c>
      <c r="D35" s="43" t="s">
        <v>94</v>
      </c>
      <c r="E35" s="43">
        <v>4</v>
      </c>
      <c r="F35" s="43">
        <v>4</v>
      </c>
      <c r="G35" s="108">
        <v>3</v>
      </c>
      <c r="H35" s="56">
        <v>0.5</v>
      </c>
      <c r="I35" s="85">
        <v>1</v>
      </c>
      <c r="J35" s="183"/>
      <c r="K35" s="85">
        <v>1</v>
      </c>
      <c r="L35" s="56">
        <v>1</v>
      </c>
      <c r="M35" s="195">
        <f>SUM(H35:L35)</f>
        <v>3.5</v>
      </c>
      <c r="N35" s="36"/>
      <c r="O35" s="58">
        <v>0.5</v>
      </c>
      <c r="P35" s="37"/>
      <c r="Q35" s="38"/>
    </row>
    <row r="36" spans="1:17" s="50" customFormat="1" ht="17.25" customHeight="1">
      <c r="A36" s="248">
        <v>4</v>
      </c>
      <c r="B36" s="100" t="s">
        <v>92</v>
      </c>
      <c r="C36" s="43" t="s">
        <v>73</v>
      </c>
      <c r="D36" s="43" t="s">
        <v>94</v>
      </c>
      <c r="E36" s="43">
        <v>4</v>
      </c>
      <c r="F36" s="43">
        <v>4</v>
      </c>
      <c r="G36" s="107">
        <v>4</v>
      </c>
      <c r="H36" s="56">
        <v>0</v>
      </c>
      <c r="I36" s="85">
        <v>0</v>
      </c>
      <c r="J36" s="184"/>
      <c r="K36" s="85">
        <v>0</v>
      </c>
      <c r="L36" s="85">
        <v>1</v>
      </c>
      <c r="M36" s="23">
        <f>SUM(H36:L36)</f>
        <v>1</v>
      </c>
      <c r="N36" s="36"/>
      <c r="O36" s="57" t="s">
        <v>152</v>
      </c>
      <c r="P36" s="37"/>
      <c r="Q36" s="38"/>
    </row>
    <row r="37" spans="1:16" s="42" customFormat="1" ht="17.25" customHeight="1">
      <c r="A37" s="96"/>
      <c r="B37" s="97"/>
      <c r="C37" s="21"/>
      <c r="D37" s="21"/>
      <c r="E37" s="21"/>
      <c r="F37" s="21"/>
      <c r="G37" s="77" t="s">
        <v>66</v>
      </c>
      <c r="H37" s="23">
        <f>SUM(H33:H36)</f>
        <v>1.5</v>
      </c>
      <c r="I37" s="23">
        <f>SUM(I33:I36)</f>
        <v>3</v>
      </c>
      <c r="J37" s="23" t="s">
        <v>163</v>
      </c>
      <c r="K37" s="23"/>
      <c r="L37" s="23"/>
      <c r="M37" s="24"/>
      <c r="N37" s="24"/>
      <c r="O37" s="23">
        <v>2.5</v>
      </c>
      <c r="P37" s="36"/>
    </row>
    <row r="38" spans="1:17" ht="9.75" customHeight="1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50"/>
      <c r="O38" s="50"/>
      <c r="P38" s="50"/>
      <c r="Q38" s="50"/>
    </row>
    <row r="39" spans="1:16" s="20" customFormat="1" ht="16.5" customHeight="1" thickBot="1">
      <c r="A39" s="66" t="s">
        <v>37</v>
      </c>
      <c r="B39" s="254" t="s">
        <v>18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252" t="s">
        <v>180</v>
      </c>
      <c r="N39" s="18">
        <f>SUM(M42:M45)</f>
        <v>10</v>
      </c>
      <c r="O39" s="274" t="s">
        <v>185</v>
      </c>
      <c r="P39" s="19">
        <v>4</v>
      </c>
    </row>
    <row r="40" spans="1:17" s="22" customFormat="1" ht="17.25" customHeight="1">
      <c r="A40" s="21"/>
      <c r="B40" s="73"/>
      <c r="G40" s="74" t="s">
        <v>32</v>
      </c>
      <c r="H40" s="23">
        <v>1</v>
      </c>
      <c r="I40" s="23">
        <v>2</v>
      </c>
      <c r="J40" s="23">
        <v>3</v>
      </c>
      <c r="K40" s="23">
        <v>4</v>
      </c>
      <c r="L40" s="23">
        <v>5</v>
      </c>
      <c r="M40" s="65"/>
      <c r="N40" s="24"/>
      <c r="O40" s="275"/>
      <c r="P40" s="24"/>
      <c r="Q40" s="25"/>
    </row>
    <row r="41" spans="1:17" s="22" customFormat="1" ht="15.75" customHeight="1">
      <c r="A41" s="26"/>
      <c r="B41" s="75"/>
      <c r="C41" s="76"/>
      <c r="D41" s="76"/>
      <c r="E41" s="76"/>
      <c r="F41" s="76"/>
      <c r="G41" s="77" t="s">
        <v>33</v>
      </c>
      <c r="H41" s="23" t="s">
        <v>73</v>
      </c>
      <c r="I41" s="23" t="s">
        <v>63</v>
      </c>
      <c r="J41" s="23" t="s">
        <v>62</v>
      </c>
      <c r="K41" s="23" t="s">
        <v>162</v>
      </c>
      <c r="L41" s="165" t="s">
        <v>64</v>
      </c>
      <c r="M41" s="65"/>
      <c r="N41" s="24"/>
      <c r="O41" s="23" t="s">
        <v>129</v>
      </c>
      <c r="P41" s="24"/>
      <c r="Q41" s="25"/>
    </row>
    <row r="42" spans="1:15" ht="18.75" customHeight="1">
      <c r="A42" s="23">
        <v>1</v>
      </c>
      <c r="B42" s="80" t="s">
        <v>96</v>
      </c>
      <c r="C42" s="23" t="s">
        <v>65</v>
      </c>
      <c r="D42" s="23" t="s">
        <v>100</v>
      </c>
      <c r="E42" s="23" t="s">
        <v>86</v>
      </c>
      <c r="F42" s="23">
        <v>1</v>
      </c>
      <c r="G42" s="106">
        <v>1</v>
      </c>
      <c r="H42" s="39">
        <v>1</v>
      </c>
      <c r="I42" s="35">
        <v>1</v>
      </c>
      <c r="J42" s="40">
        <v>0.5</v>
      </c>
      <c r="K42" s="45">
        <v>0</v>
      </c>
      <c r="L42" s="188" t="s">
        <v>172</v>
      </c>
      <c r="M42" s="23">
        <f>SUM(H42:L42)</f>
        <v>2.5</v>
      </c>
      <c r="O42" s="40">
        <v>1</v>
      </c>
    </row>
    <row r="43" spans="1:16" ht="18.75">
      <c r="A43" s="23">
        <v>2</v>
      </c>
      <c r="B43" s="80" t="s">
        <v>97</v>
      </c>
      <c r="C43" s="23" t="s">
        <v>65</v>
      </c>
      <c r="D43" s="23" t="s">
        <v>100</v>
      </c>
      <c r="E43" s="23" t="s">
        <v>86</v>
      </c>
      <c r="F43" s="23">
        <v>2</v>
      </c>
      <c r="G43" s="106">
        <v>2</v>
      </c>
      <c r="H43" s="45">
        <v>0</v>
      </c>
      <c r="I43" s="45">
        <v>1</v>
      </c>
      <c r="J43" s="45">
        <v>1</v>
      </c>
      <c r="K43" s="45">
        <v>0</v>
      </c>
      <c r="L43" s="189"/>
      <c r="M43" s="23">
        <f>SUM(H43:L43)</f>
        <v>2</v>
      </c>
      <c r="N43" s="24"/>
      <c r="O43" s="40">
        <v>0</v>
      </c>
      <c r="P43" s="36"/>
    </row>
    <row r="44" spans="1:16" ht="18.75">
      <c r="A44" s="23">
        <v>3</v>
      </c>
      <c r="B44" s="80" t="s">
        <v>98</v>
      </c>
      <c r="C44" s="23" t="s">
        <v>65</v>
      </c>
      <c r="D44" s="23" t="s">
        <v>101</v>
      </c>
      <c r="E44" s="23">
        <v>4</v>
      </c>
      <c r="F44" s="23">
        <v>2</v>
      </c>
      <c r="G44" s="106">
        <v>3</v>
      </c>
      <c r="H44" s="46">
        <v>0.5</v>
      </c>
      <c r="I44" s="45">
        <v>0</v>
      </c>
      <c r="J44" s="45">
        <v>1</v>
      </c>
      <c r="K44" s="45">
        <v>1</v>
      </c>
      <c r="L44" s="189"/>
      <c r="M44" s="23">
        <f>SUM(H44:L44)</f>
        <v>2.5</v>
      </c>
      <c r="N44" s="24"/>
      <c r="O44" s="40">
        <v>0</v>
      </c>
      <c r="P44" s="22"/>
    </row>
    <row r="45" spans="1:16" s="30" customFormat="1" ht="18.75">
      <c r="A45" s="23">
        <v>4</v>
      </c>
      <c r="B45" s="100" t="s">
        <v>99</v>
      </c>
      <c r="C45" s="23" t="s">
        <v>65</v>
      </c>
      <c r="D45" s="23" t="s">
        <v>102</v>
      </c>
      <c r="E45" s="23">
        <v>3</v>
      </c>
      <c r="F45" s="23">
        <v>5</v>
      </c>
      <c r="G45" s="107">
        <v>4</v>
      </c>
      <c r="H45" s="45">
        <v>1</v>
      </c>
      <c r="I45" s="47">
        <v>1</v>
      </c>
      <c r="J45" s="45">
        <v>1</v>
      </c>
      <c r="K45" s="45">
        <v>0</v>
      </c>
      <c r="L45" s="190"/>
      <c r="M45" s="23">
        <f>SUM(H45:L45)</f>
        <v>3</v>
      </c>
      <c r="N45" s="24"/>
      <c r="O45" s="40">
        <v>0</v>
      </c>
      <c r="P45" s="29"/>
    </row>
    <row r="46" spans="1:16" s="42" customFormat="1" ht="17.25" customHeight="1">
      <c r="A46" s="96"/>
      <c r="B46" s="97"/>
      <c r="C46" s="21"/>
      <c r="D46" s="21"/>
      <c r="E46" s="21"/>
      <c r="F46" s="21"/>
      <c r="G46" s="77" t="s">
        <v>66</v>
      </c>
      <c r="H46" s="23">
        <f>SUM(H42:H45)</f>
        <v>2.5</v>
      </c>
      <c r="I46" s="23">
        <f>SUM(I42:I45)</f>
        <v>3</v>
      </c>
      <c r="J46" s="23">
        <f>SUM(J42:J45)</f>
        <v>3.5</v>
      </c>
      <c r="K46" s="23">
        <f>SUM(K42:K45)</f>
        <v>1</v>
      </c>
      <c r="L46" s="23" t="s">
        <v>163</v>
      </c>
      <c r="M46" s="24"/>
      <c r="N46" s="24"/>
      <c r="O46" s="23">
        <f>SUM(O40:O45)</f>
        <v>1</v>
      </c>
      <c r="P46" s="36"/>
    </row>
    <row r="47" spans="1:17" ht="10.5" customHeight="1" thickBo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0"/>
      <c r="O47" s="50"/>
      <c r="P47" s="50"/>
      <c r="Q47" s="50"/>
    </row>
    <row r="48" spans="1:16" s="20" customFormat="1" ht="16.5" customHeight="1" thickBot="1">
      <c r="A48" s="66" t="s">
        <v>38</v>
      </c>
      <c r="B48" s="254" t="s">
        <v>11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252" t="s">
        <v>180</v>
      </c>
      <c r="N48" s="169" t="s">
        <v>165</v>
      </c>
      <c r="P48" s="50"/>
    </row>
    <row r="49" spans="1:17" s="22" customFormat="1" ht="15" customHeight="1">
      <c r="A49" s="21"/>
      <c r="B49" s="73"/>
      <c r="G49" s="74" t="s">
        <v>32</v>
      </c>
      <c r="H49" s="23">
        <v>1</v>
      </c>
      <c r="I49" s="23">
        <v>2</v>
      </c>
      <c r="J49" s="23">
        <v>3</v>
      </c>
      <c r="K49" s="23">
        <v>4</v>
      </c>
      <c r="L49" s="23">
        <v>5</v>
      </c>
      <c r="M49" s="65"/>
      <c r="N49" s="24"/>
      <c r="O49" s="50"/>
      <c r="P49" s="50"/>
      <c r="Q49" s="25"/>
    </row>
    <row r="50" spans="1:17" s="22" customFormat="1" ht="15.75" customHeight="1">
      <c r="A50" s="26"/>
      <c r="B50" s="75"/>
      <c r="C50" s="76"/>
      <c r="D50" s="76"/>
      <c r="E50" s="76"/>
      <c r="F50" s="76"/>
      <c r="G50" s="77" t="s">
        <v>33</v>
      </c>
      <c r="H50" s="23" t="s">
        <v>72</v>
      </c>
      <c r="I50" s="23" t="s">
        <v>62</v>
      </c>
      <c r="J50" s="23" t="s">
        <v>73</v>
      </c>
      <c r="K50" s="23" t="s">
        <v>63</v>
      </c>
      <c r="L50" s="23" t="s">
        <v>65</v>
      </c>
      <c r="M50" s="65"/>
      <c r="N50" s="24"/>
      <c r="O50" s="24"/>
      <c r="P50" s="24"/>
      <c r="Q50" s="25"/>
    </row>
    <row r="51" spans="1:16" s="30" customFormat="1" ht="17.25" customHeight="1">
      <c r="A51" s="248">
        <v>1</v>
      </c>
      <c r="B51" s="80" t="s">
        <v>105</v>
      </c>
      <c r="C51" s="23" t="s">
        <v>64</v>
      </c>
      <c r="D51" s="23"/>
      <c r="E51" s="23">
        <v>4</v>
      </c>
      <c r="F51" s="23">
        <v>1</v>
      </c>
      <c r="G51" s="106">
        <v>1</v>
      </c>
      <c r="H51" s="44">
        <v>0</v>
      </c>
      <c r="I51" s="45">
        <v>0</v>
      </c>
      <c r="J51" s="47">
        <v>0</v>
      </c>
      <c r="K51" s="166" t="s">
        <v>164</v>
      </c>
      <c r="L51" s="241" t="s">
        <v>164</v>
      </c>
      <c r="M51" s="23">
        <f>SUM(H51:L51)</f>
        <v>0</v>
      </c>
      <c r="N51" s="28"/>
      <c r="O51" s="29"/>
      <c r="P51" s="29"/>
    </row>
    <row r="52" spans="1:16" s="30" customFormat="1" ht="17.25" customHeight="1">
      <c r="A52" s="248">
        <v>2</v>
      </c>
      <c r="B52" s="80" t="s">
        <v>103</v>
      </c>
      <c r="C52" s="23" t="s">
        <v>64</v>
      </c>
      <c r="D52" s="23"/>
      <c r="E52" s="23">
        <v>3</v>
      </c>
      <c r="F52" s="23">
        <v>2</v>
      </c>
      <c r="G52" s="106">
        <v>2</v>
      </c>
      <c r="H52" s="39">
        <v>0</v>
      </c>
      <c r="I52" s="40">
        <v>0</v>
      </c>
      <c r="J52" s="40">
        <v>0</v>
      </c>
      <c r="K52" s="167"/>
      <c r="L52" s="242"/>
      <c r="M52" s="23">
        <f>SUM(H52:L52)</f>
        <v>0</v>
      </c>
      <c r="N52" s="28"/>
      <c r="O52" s="29"/>
      <c r="P52" s="29"/>
    </row>
    <row r="53" spans="1:16" s="30" customFormat="1" ht="17.25" customHeight="1">
      <c r="A53" s="248">
        <v>3</v>
      </c>
      <c r="B53" s="80" t="s">
        <v>104</v>
      </c>
      <c r="C53" s="23" t="s">
        <v>64</v>
      </c>
      <c r="D53" s="23"/>
      <c r="E53" s="23">
        <v>3</v>
      </c>
      <c r="F53" s="23">
        <v>3</v>
      </c>
      <c r="G53" s="106">
        <v>3</v>
      </c>
      <c r="H53" s="44">
        <v>0</v>
      </c>
      <c r="I53" s="45">
        <v>0.5</v>
      </c>
      <c r="J53" s="45">
        <v>0</v>
      </c>
      <c r="K53" s="167"/>
      <c r="L53" s="242"/>
      <c r="M53" s="23">
        <f>SUM(H53:L53)</f>
        <v>0.5</v>
      </c>
      <c r="N53" s="28"/>
      <c r="O53" s="29"/>
      <c r="P53" s="29"/>
    </row>
    <row r="54" spans="1:16" s="30" customFormat="1" ht="17.25" customHeight="1">
      <c r="A54" s="248">
        <v>4</v>
      </c>
      <c r="B54" s="100" t="s">
        <v>106</v>
      </c>
      <c r="C54" s="23" t="s">
        <v>64</v>
      </c>
      <c r="D54" s="23"/>
      <c r="E54" s="23">
        <v>2</v>
      </c>
      <c r="F54" s="23">
        <v>1</v>
      </c>
      <c r="G54" s="107">
        <v>4</v>
      </c>
      <c r="H54" s="44">
        <v>0.5</v>
      </c>
      <c r="I54" s="45">
        <v>1</v>
      </c>
      <c r="J54" s="47">
        <v>0</v>
      </c>
      <c r="K54" s="168"/>
      <c r="L54" s="243"/>
      <c r="M54" s="23">
        <f>SUM(H54:L54)</f>
        <v>1.5</v>
      </c>
      <c r="N54" s="28"/>
      <c r="O54" s="29"/>
      <c r="P54" s="29"/>
    </row>
    <row r="55" spans="1:16" s="42" customFormat="1" ht="17.25" customHeight="1">
      <c r="A55" s="96"/>
      <c r="B55" s="97"/>
      <c r="C55" s="21"/>
      <c r="D55" s="21"/>
      <c r="E55" s="21"/>
      <c r="F55" s="21"/>
      <c r="G55" s="77" t="s">
        <v>66</v>
      </c>
      <c r="H55" s="23">
        <f>SUM(H52:H54)</f>
        <v>0.5</v>
      </c>
      <c r="I55" s="23">
        <f>SUM(I52:I54)</f>
        <v>1.5</v>
      </c>
      <c r="J55" s="23">
        <f>SUM(J52:J54)</f>
        <v>0</v>
      </c>
      <c r="K55" s="23" t="s">
        <v>166</v>
      </c>
      <c r="L55" s="23" t="s">
        <v>166</v>
      </c>
      <c r="M55" s="24"/>
      <c r="N55" s="24"/>
      <c r="P55" s="36"/>
    </row>
    <row r="56" spans="1:17" ht="11.25" customHeight="1" thickBo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50"/>
      <c r="O56" s="50"/>
      <c r="P56" s="50"/>
      <c r="Q56" s="50"/>
    </row>
    <row r="57" spans="1:16" s="20" customFormat="1" ht="16.5" customHeight="1" thickBot="1">
      <c r="A57" s="66" t="s">
        <v>59</v>
      </c>
      <c r="B57" s="254" t="s">
        <v>12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252" t="s">
        <v>180</v>
      </c>
      <c r="N57" s="18">
        <f>SUM(M60:M67)</f>
        <v>3</v>
      </c>
      <c r="O57" s="274" t="s">
        <v>185</v>
      </c>
      <c r="P57" s="19">
        <v>9</v>
      </c>
    </row>
    <row r="58" spans="1:17" s="22" customFormat="1" ht="15" customHeight="1">
      <c r="A58" s="21"/>
      <c r="B58" s="73"/>
      <c r="G58" s="74" t="s">
        <v>32</v>
      </c>
      <c r="H58" s="23">
        <v>1</v>
      </c>
      <c r="I58" s="23">
        <v>2</v>
      </c>
      <c r="J58" s="23">
        <v>3</v>
      </c>
      <c r="K58" s="23">
        <v>4</v>
      </c>
      <c r="L58" s="23">
        <v>5</v>
      </c>
      <c r="M58" s="65"/>
      <c r="N58" s="24"/>
      <c r="O58" s="275"/>
      <c r="P58" s="24"/>
      <c r="Q58" s="25"/>
    </row>
    <row r="59" spans="1:17" s="22" customFormat="1" ht="15.75" customHeight="1">
      <c r="A59" s="26"/>
      <c r="B59" s="75"/>
      <c r="C59" s="76"/>
      <c r="D59" s="76"/>
      <c r="E59" s="76"/>
      <c r="F59" s="76"/>
      <c r="G59" s="77" t="s">
        <v>33</v>
      </c>
      <c r="H59" s="23" t="s">
        <v>62</v>
      </c>
      <c r="I59" s="81" t="s">
        <v>65</v>
      </c>
      <c r="J59" s="81" t="s">
        <v>72</v>
      </c>
      <c r="K59" s="165" t="s">
        <v>64</v>
      </c>
      <c r="L59" s="23" t="s">
        <v>73</v>
      </c>
      <c r="M59" s="65"/>
      <c r="N59" s="24"/>
      <c r="O59" s="23" t="s">
        <v>121</v>
      </c>
      <c r="P59" s="24"/>
      <c r="Q59" s="25"/>
    </row>
    <row r="60" spans="1:17" ht="17.25" customHeight="1">
      <c r="A60" s="256">
        <v>1</v>
      </c>
      <c r="B60" s="80" t="s">
        <v>108</v>
      </c>
      <c r="C60" s="43" t="s">
        <v>63</v>
      </c>
      <c r="D60" s="43" t="s">
        <v>113</v>
      </c>
      <c r="E60" s="43">
        <v>2</v>
      </c>
      <c r="F60" s="43">
        <v>1</v>
      </c>
      <c r="G60" s="106">
        <v>1</v>
      </c>
      <c r="H60" s="56">
        <v>0</v>
      </c>
      <c r="I60" s="56">
        <v>0</v>
      </c>
      <c r="J60" s="56"/>
      <c r="K60" s="191" t="s">
        <v>172</v>
      </c>
      <c r="L60" s="56"/>
      <c r="M60" s="23">
        <f>SUM(H60:L60)</f>
        <v>0</v>
      </c>
      <c r="O60" s="31"/>
      <c r="Q60" s="30"/>
    </row>
    <row r="61" spans="1:17" ht="17.25" customHeight="1">
      <c r="A61" s="248">
        <v>2</v>
      </c>
      <c r="B61" s="80" t="s">
        <v>111</v>
      </c>
      <c r="C61" s="43" t="s">
        <v>63</v>
      </c>
      <c r="D61" s="43" t="s">
        <v>113</v>
      </c>
      <c r="E61" s="43">
        <v>2</v>
      </c>
      <c r="F61" s="43">
        <v>1</v>
      </c>
      <c r="G61" s="108">
        <v>2</v>
      </c>
      <c r="H61" s="56">
        <v>0</v>
      </c>
      <c r="I61" s="86">
        <v>0</v>
      </c>
      <c r="J61" s="56"/>
      <c r="K61" s="192"/>
      <c r="L61" s="56">
        <v>0.5</v>
      </c>
      <c r="M61" s="23">
        <f>SUM(H61:L61)</f>
        <v>0.5</v>
      </c>
      <c r="O61" s="31">
        <v>0.5</v>
      </c>
      <c r="Q61" s="30"/>
    </row>
    <row r="62" spans="1:17" ht="17.25" customHeight="1">
      <c r="A62" s="248">
        <v>3</v>
      </c>
      <c r="B62" s="80" t="s">
        <v>109</v>
      </c>
      <c r="C62" s="43" t="s">
        <v>63</v>
      </c>
      <c r="D62" s="43" t="s">
        <v>113</v>
      </c>
      <c r="E62" s="43">
        <v>2</v>
      </c>
      <c r="F62" s="43">
        <v>1</v>
      </c>
      <c r="G62" s="108">
        <v>3</v>
      </c>
      <c r="H62" s="56">
        <v>0</v>
      </c>
      <c r="I62" s="86">
        <v>1</v>
      </c>
      <c r="J62" s="56">
        <v>0.5</v>
      </c>
      <c r="K62" s="192"/>
      <c r="L62" s="56">
        <v>0</v>
      </c>
      <c r="M62" s="23">
        <f>SUM(H62:L62)</f>
        <v>1.5</v>
      </c>
      <c r="O62" s="31">
        <v>0</v>
      </c>
      <c r="Q62" s="30"/>
    </row>
    <row r="63" spans="1:17" ht="17.25" customHeight="1">
      <c r="A63" s="256">
        <v>4</v>
      </c>
      <c r="B63" s="100" t="s">
        <v>107</v>
      </c>
      <c r="C63" s="43" t="s">
        <v>63</v>
      </c>
      <c r="D63" s="43" t="s">
        <v>113</v>
      </c>
      <c r="E63" s="43">
        <v>2</v>
      </c>
      <c r="F63" s="43">
        <v>1</v>
      </c>
      <c r="G63" s="107">
        <v>4</v>
      </c>
      <c r="H63" s="85">
        <v>0</v>
      </c>
      <c r="I63" s="85">
        <v>0</v>
      </c>
      <c r="J63" s="85">
        <v>0</v>
      </c>
      <c r="K63" s="192"/>
      <c r="L63" s="85"/>
      <c r="M63" s="23">
        <f>SUM(H63:L63)</f>
        <v>0</v>
      </c>
      <c r="O63" s="27"/>
      <c r="Q63" s="30"/>
    </row>
    <row r="64" spans="1:17" ht="17.25" customHeight="1">
      <c r="A64" s="256">
        <v>5</v>
      </c>
      <c r="B64" s="80" t="s">
        <v>110</v>
      </c>
      <c r="C64" s="43" t="s">
        <v>63</v>
      </c>
      <c r="D64" s="43" t="s">
        <v>114</v>
      </c>
      <c r="E64" s="43">
        <v>1</v>
      </c>
      <c r="F64" s="43">
        <v>2</v>
      </c>
      <c r="G64" s="23" t="s">
        <v>95</v>
      </c>
      <c r="H64" s="56"/>
      <c r="I64" s="86"/>
      <c r="J64" s="56">
        <v>0</v>
      </c>
      <c r="K64" s="192"/>
      <c r="L64" s="56"/>
      <c r="M64" s="23">
        <f>SUM(H64:L64)</f>
        <v>0</v>
      </c>
      <c r="O64" s="31"/>
      <c r="Q64" s="30"/>
    </row>
    <row r="65" spans="1:17" ht="17.25" customHeight="1">
      <c r="A65" s="256">
        <v>6</v>
      </c>
      <c r="B65" s="80" t="s">
        <v>112</v>
      </c>
      <c r="C65" s="43" t="s">
        <v>63</v>
      </c>
      <c r="D65" s="43" t="s">
        <v>114</v>
      </c>
      <c r="E65" s="43">
        <v>2</v>
      </c>
      <c r="F65" s="43">
        <v>1</v>
      </c>
      <c r="G65" s="23" t="s">
        <v>95</v>
      </c>
      <c r="H65" s="56"/>
      <c r="I65" s="86"/>
      <c r="J65" s="56">
        <v>0</v>
      </c>
      <c r="K65" s="192"/>
      <c r="L65" s="56"/>
      <c r="M65" s="23">
        <f>SUM(H65:L65)</f>
        <v>0</v>
      </c>
      <c r="O65" s="31"/>
      <c r="Q65" s="30"/>
    </row>
    <row r="66" spans="1:17" ht="17.25" customHeight="1">
      <c r="A66" s="256">
        <v>7</v>
      </c>
      <c r="B66" s="80" t="s">
        <v>167</v>
      </c>
      <c r="C66" s="43" t="s">
        <v>63</v>
      </c>
      <c r="D66" s="43"/>
      <c r="E66" s="43"/>
      <c r="F66" s="43"/>
      <c r="G66" s="23" t="s">
        <v>95</v>
      </c>
      <c r="H66" s="56"/>
      <c r="I66" s="86"/>
      <c r="J66" s="56"/>
      <c r="K66" s="192"/>
      <c r="L66" s="56">
        <v>1</v>
      </c>
      <c r="M66" s="23">
        <f>SUM(H66:L66)</f>
        <v>1</v>
      </c>
      <c r="O66" s="31">
        <v>1</v>
      </c>
      <c r="Q66" s="30"/>
    </row>
    <row r="67" spans="1:15" ht="17.25" customHeight="1">
      <c r="A67" s="248">
        <v>8</v>
      </c>
      <c r="B67" s="80" t="s">
        <v>168</v>
      </c>
      <c r="C67" s="43" t="s">
        <v>63</v>
      </c>
      <c r="D67" s="43"/>
      <c r="E67" s="43"/>
      <c r="F67" s="43"/>
      <c r="G67" s="23" t="s">
        <v>95</v>
      </c>
      <c r="H67" s="56"/>
      <c r="I67" s="86"/>
      <c r="J67" s="56"/>
      <c r="K67" s="193"/>
      <c r="L67" s="56">
        <v>0</v>
      </c>
      <c r="M67" s="23">
        <f>SUM(H67:L67)</f>
        <v>0</v>
      </c>
      <c r="O67" s="31" t="s">
        <v>152</v>
      </c>
    </row>
    <row r="68" spans="1:16" s="42" customFormat="1" ht="17.25" customHeight="1">
      <c r="A68" s="96"/>
      <c r="B68" s="97"/>
      <c r="C68" s="21"/>
      <c r="D68" s="21"/>
      <c r="E68" s="21"/>
      <c r="F68" s="21"/>
      <c r="G68" s="77" t="s">
        <v>66</v>
      </c>
      <c r="H68" s="23">
        <f>SUM(H60:H67)</f>
        <v>0</v>
      </c>
      <c r="I68" s="23">
        <f>SUM(I60:I67)</f>
        <v>1</v>
      </c>
      <c r="J68" s="23">
        <f>SUM(J60:J67)</f>
        <v>0.5</v>
      </c>
      <c r="K68" s="23" t="s">
        <v>163</v>
      </c>
      <c r="L68" s="23"/>
      <c r="M68" s="24"/>
      <c r="N68" s="24"/>
      <c r="O68" s="23">
        <v>2.5</v>
      </c>
      <c r="P68" s="36"/>
    </row>
    <row r="69" spans="1:17" ht="9.75" customHeight="1" thickBo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50"/>
      <c r="O69" s="50"/>
      <c r="P69" s="50"/>
      <c r="Q69" s="50"/>
    </row>
    <row r="70" spans="1:16" s="20" customFormat="1" ht="16.5" customHeight="1" thickBot="1">
      <c r="A70" s="66" t="s">
        <v>40</v>
      </c>
      <c r="B70" s="254" t="s">
        <v>13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252" t="s">
        <v>180</v>
      </c>
      <c r="N70" s="18">
        <f>SUM(M73:M76)</f>
        <v>8.5</v>
      </c>
      <c r="O70" s="274" t="s">
        <v>185</v>
      </c>
      <c r="P70" s="19">
        <v>6</v>
      </c>
    </row>
    <row r="71" spans="1:17" s="22" customFormat="1" ht="12" customHeight="1">
      <c r="A71" s="21"/>
      <c r="B71" s="73"/>
      <c r="G71" s="74" t="s">
        <v>32</v>
      </c>
      <c r="H71" s="23">
        <v>1</v>
      </c>
      <c r="I71" s="23">
        <v>2</v>
      </c>
      <c r="J71" s="23">
        <v>3</v>
      </c>
      <c r="K71" s="23">
        <v>4</v>
      </c>
      <c r="L71" s="23">
        <v>5</v>
      </c>
      <c r="M71" s="65"/>
      <c r="N71" s="24"/>
      <c r="O71" s="275"/>
      <c r="P71" s="24"/>
      <c r="Q71" s="25"/>
    </row>
    <row r="72" spans="1:17" s="22" customFormat="1" ht="15.75" customHeight="1">
      <c r="A72" s="26"/>
      <c r="B72" s="75"/>
      <c r="C72" s="76"/>
      <c r="D72" s="76"/>
      <c r="E72" s="76"/>
      <c r="F72" s="76"/>
      <c r="G72" s="77" t="s">
        <v>33</v>
      </c>
      <c r="H72" s="23" t="s">
        <v>120</v>
      </c>
      <c r="I72" s="23" t="s">
        <v>121</v>
      </c>
      <c r="J72" s="81" t="s">
        <v>122</v>
      </c>
      <c r="K72" s="165" t="s">
        <v>128</v>
      </c>
      <c r="L72" s="23" t="s">
        <v>129</v>
      </c>
      <c r="M72" s="65"/>
      <c r="N72" s="24"/>
      <c r="O72" s="23" t="s">
        <v>73</v>
      </c>
      <c r="P72" s="24"/>
      <c r="Q72" s="25"/>
    </row>
    <row r="73" spans="1:16" ht="16.5" customHeight="1">
      <c r="A73" s="23">
        <v>1</v>
      </c>
      <c r="B73" s="104" t="s">
        <v>117</v>
      </c>
      <c r="C73" s="23" t="s">
        <v>119</v>
      </c>
      <c r="D73" s="23"/>
      <c r="E73" s="23"/>
      <c r="F73" s="23"/>
      <c r="G73" s="106">
        <v>1</v>
      </c>
      <c r="H73" s="79">
        <v>1</v>
      </c>
      <c r="I73" s="35">
        <v>0</v>
      </c>
      <c r="J73" s="35">
        <v>0</v>
      </c>
      <c r="K73" s="176" t="s">
        <v>172</v>
      </c>
      <c r="L73" s="257">
        <v>1</v>
      </c>
      <c r="M73" s="23">
        <f>SUM(H73:L73)</f>
        <v>2</v>
      </c>
      <c r="N73" s="24"/>
      <c r="O73" s="51">
        <v>1</v>
      </c>
      <c r="P73" s="29"/>
    </row>
    <row r="74" spans="1:16" ht="16.5" customHeight="1">
      <c r="A74" s="23">
        <v>2</v>
      </c>
      <c r="B74" s="104" t="s">
        <v>118</v>
      </c>
      <c r="C74" s="23" t="s">
        <v>119</v>
      </c>
      <c r="D74" s="23"/>
      <c r="E74" s="23">
        <v>1</v>
      </c>
      <c r="F74" s="23">
        <v>1</v>
      </c>
      <c r="G74" s="106">
        <v>2</v>
      </c>
      <c r="H74" s="46">
        <v>1</v>
      </c>
      <c r="I74" s="45">
        <v>1</v>
      </c>
      <c r="J74" s="45">
        <v>1</v>
      </c>
      <c r="K74" s="177"/>
      <c r="L74" s="258"/>
      <c r="M74" s="194">
        <f>SUM(H74:L74)</f>
        <v>3</v>
      </c>
      <c r="N74" s="24"/>
      <c r="O74" s="51"/>
      <c r="P74" s="29"/>
    </row>
    <row r="75" spans="1:18" ht="16.5" customHeight="1">
      <c r="A75" s="23">
        <v>3</v>
      </c>
      <c r="B75" s="82" t="s">
        <v>115</v>
      </c>
      <c r="C75" s="23" t="s">
        <v>119</v>
      </c>
      <c r="D75" s="23"/>
      <c r="E75" s="23"/>
      <c r="F75" s="23"/>
      <c r="G75" s="106">
        <v>3</v>
      </c>
      <c r="H75" s="46">
        <v>0.5</v>
      </c>
      <c r="I75" s="45">
        <v>1</v>
      </c>
      <c r="J75" s="45">
        <v>1</v>
      </c>
      <c r="K75" s="177"/>
      <c r="L75" s="258">
        <v>0</v>
      </c>
      <c r="M75" s="23">
        <f>SUM(H75:L75)</f>
        <v>2.5</v>
      </c>
      <c r="O75" s="51">
        <v>0.5</v>
      </c>
      <c r="Q75" s="55"/>
      <c r="R75" s="55"/>
    </row>
    <row r="76" spans="1:17" ht="16.5" customHeight="1">
      <c r="A76" s="23">
        <v>4</v>
      </c>
      <c r="B76" s="83" t="s">
        <v>116</v>
      </c>
      <c r="C76" s="23" t="s">
        <v>119</v>
      </c>
      <c r="D76" s="23"/>
      <c r="E76" s="23">
        <v>1</v>
      </c>
      <c r="F76" s="23">
        <v>5</v>
      </c>
      <c r="G76" s="43" t="s">
        <v>95</v>
      </c>
      <c r="H76" s="98"/>
      <c r="I76" s="48"/>
      <c r="J76" s="48"/>
      <c r="K76" s="178"/>
      <c r="L76" s="259">
        <v>1</v>
      </c>
      <c r="M76" s="23">
        <f>SUM(H76:L76)</f>
        <v>1</v>
      </c>
      <c r="N76" s="24"/>
      <c r="O76" s="51">
        <v>0</v>
      </c>
      <c r="P76" s="29"/>
      <c r="Q76" s="55"/>
    </row>
    <row r="77" spans="1:16" s="42" customFormat="1" ht="17.25" customHeight="1">
      <c r="A77" s="96"/>
      <c r="B77" s="97"/>
      <c r="C77" s="21"/>
      <c r="D77" s="21"/>
      <c r="E77" s="21"/>
      <c r="F77" s="21"/>
      <c r="G77" s="77" t="s">
        <v>66</v>
      </c>
      <c r="H77" s="23">
        <f>SUM(H73:H76)</f>
        <v>2.5</v>
      </c>
      <c r="I77" s="23">
        <f>SUM(I73:I76)</f>
        <v>2</v>
      </c>
      <c r="J77" s="23">
        <f>SUM(J73:J76)</f>
        <v>2</v>
      </c>
      <c r="K77" s="23" t="s">
        <v>163</v>
      </c>
      <c r="L77" s="23">
        <f>SUM(L73:L76)</f>
        <v>2</v>
      </c>
      <c r="M77" s="24"/>
      <c r="N77" s="24"/>
      <c r="O77" s="23">
        <f>SUM(O71:O74)</f>
        <v>1</v>
      </c>
      <c r="P77" s="36"/>
    </row>
    <row r="78" spans="1:17" ht="8.25" customHeight="1" thickBo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50"/>
      <c r="O78" s="50"/>
      <c r="P78" s="50"/>
      <c r="Q78" s="50"/>
    </row>
    <row r="79" spans="1:16" s="20" customFormat="1" ht="16.5" customHeight="1" thickBot="1">
      <c r="A79" s="66" t="s">
        <v>41</v>
      </c>
      <c r="B79" s="254" t="s">
        <v>20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252" t="s">
        <v>180</v>
      </c>
      <c r="N79" s="18">
        <f>SUM(M82:M86)</f>
        <v>9</v>
      </c>
      <c r="O79" s="274" t="s">
        <v>185</v>
      </c>
      <c r="P79" s="19">
        <v>3</v>
      </c>
    </row>
    <row r="80" spans="1:17" s="22" customFormat="1" ht="15.75" customHeight="1">
      <c r="A80" s="21"/>
      <c r="B80" s="73"/>
      <c r="G80" s="74" t="s">
        <v>32</v>
      </c>
      <c r="H80" s="23">
        <v>1</v>
      </c>
      <c r="I80" s="23">
        <v>2</v>
      </c>
      <c r="J80" s="23">
        <v>3</v>
      </c>
      <c r="K80" s="23">
        <v>4</v>
      </c>
      <c r="L80" s="23">
        <v>5</v>
      </c>
      <c r="M80" s="65"/>
      <c r="N80" s="24"/>
      <c r="O80" s="275"/>
      <c r="P80" s="24"/>
      <c r="Q80" s="25"/>
    </row>
    <row r="81" spans="1:17" s="22" customFormat="1" ht="15.75" customHeight="1">
      <c r="A81" s="33"/>
      <c r="B81" s="75"/>
      <c r="C81" s="76"/>
      <c r="D81" s="76"/>
      <c r="E81" s="76"/>
      <c r="F81" s="76"/>
      <c r="G81" s="87" t="s">
        <v>33</v>
      </c>
      <c r="H81" s="23" t="s">
        <v>121</v>
      </c>
      <c r="I81" s="165" t="s">
        <v>128</v>
      </c>
      <c r="J81" s="23" t="s">
        <v>120</v>
      </c>
      <c r="K81" s="23" t="s">
        <v>122</v>
      </c>
      <c r="L81" s="23" t="s">
        <v>119</v>
      </c>
      <c r="M81" s="65"/>
      <c r="N81" s="24"/>
      <c r="O81" s="23" t="s">
        <v>65</v>
      </c>
      <c r="P81" s="24"/>
      <c r="Q81" s="25"/>
    </row>
    <row r="82" spans="1:16" s="30" customFormat="1" ht="17.25" customHeight="1">
      <c r="A82" s="23">
        <v>1</v>
      </c>
      <c r="B82" s="80" t="s">
        <v>124</v>
      </c>
      <c r="C82" s="23" t="s">
        <v>129</v>
      </c>
      <c r="D82" s="23"/>
      <c r="E82" s="23">
        <v>3</v>
      </c>
      <c r="F82" s="23">
        <v>3</v>
      </c>
      <c r="G82" s="106">
        <v>1</v>
      </c>
      <c r="H82" s="260">
        <v>0</v>
      </c>
      <c r="I82" s="261" t="s">
        <v>173</v>
      </c>
      <c r="J82" s="262">
        <v>0</v>
      </c>
      <c r="K82" s="262">
        <v>0</v>
      </c>
      <c r="L82" s="263">
        <v>0</v>
      </c>
      <c r="M82" s="23">
        <f>SUM(H82:L82)</f>
        <v>0</v>
      </c>
      <c r="N82" s="24"/>
      <c r="O82" s="51">
        <v>0</v>
      </c>
      <c r="P82" s="29"/>
    </row>
    <row r="83" spans="1:15" s="50" customFormat="1" ht="17.25" customHeight="1">
      <c r="A83" s="23">
        <v>2</v>
      </c>
      <c r="B83" s="80" t="s">
        <v>123</v>
      </c>
      <c r="C83" s="23" t="s">
        <v>129</v>
      </c>
      <c r="D83" s="23"/>
      <c r="E83" s="23">
        <v>2</v>
      </c>
      <c r="F83" s="23">
        <v>7</v>
      </c>
      <c r="G83" s="106">
        <v>2</v>
      </c>
      <c r="H83" s="264">
        <v>1</v>
      </c>
      <c r="I83" s="265"/>
      <c r="J83" s="56">
        <v>0</v>
      </c>
      <c r="K83" s="56">
        <v>0</v>
      </c>
      <c r="L83" s="266">
        <v>0</v>
      </c>
      <c r="M83" s="23">
        <f>SUM(H83:L83)</f>
        <v>1</v>
      </c>
      <c r="N83" s="36"/>
      <c r="O83" s="49">
        <v>1</v>
      </c>
    </row>
    <row r="84" spans="1:16" s="30" customFormat="1" ht="17.25" customHeight="1">
      <c r="A84" s="23">
        <v>3</v>
      </c>
      <c r="B84" s="80" t="s">
        <v>125</v>
      </c>
      <c r="C84" s="23" t="s">
        <v>129</v>
      </c>
      <c r="D84" s="23"/>
      <c r="E84" s="23" t="s">
        <v>86</v>
      </c>
      <c r="F84" s="23">
        <v>1</v>
      </c>
      <c r="G84" s="106">
        <v>3</v>
      </c>
      <c r="H84" s="264">
        <v>1</v>
      </c>
      <c r="I84" s="265"/>
      <c r="J84" s="56">
        <v>1</v>
      </c>
      <c r="K84" s="56">
        <v>1</v>
      </c>
      <c r="L84" s="266">
        <v>1</v>
      </c>
      <c r="M84" s="194">
        <f>SUM(H84:L84)</f>
        <v>4</v>
      </c>
      <c r="N84" s="24"/>
      <c r="O84" s="51">
        <v>1</v>
      </c>
      <c r="P84" s="29"/>
    </row>
    <row r="85" spans="1:16" s="30" customFormat="1" ht="17.25" customHeight="1">
      <c r="A85" s="23">
        <v>4</v>
      </c>
      <c r="B85" s="100" t="s">
        <v>127</v>
      </c>
      <c r="C85" s="23" t="s">
        <v>129</v>
      </c>
      <c r="D85" s="23"/>
      <c r="E85" s="43">
        <v>4</v>
      </c>
      <c r="F85" s="23">
        <v>4</v>
      </c>
      <c r="G85" s="107">
        <v>4</v>
      </c>
      <c r="H85" s="264">
        <v>1</v>
      </c>
      <c r="I85" s="265"/>
      <c r="J85" s="56">
        <v>1</v>
      </c>
      <c r="K85" s="56">
        <v>1</v>
      </c>
      <c r="L85" s="267"/>
      <c r="M85" s="23">
        <f>SUM(H85:L85)</f>
        <v>3</v>
      </c>
      <c r="N85" s="24"/>
      <c r="O85" s="51">
        <v>1</v>
      </c>
      <c r="P85" s="29"/>
    </row>
    <row r="86" spans="1:16" ht="17.25" customHeight="1">
      <c r="A86" s="23">
        <v>5</v>
      </c>
      <c r="B86" s="89" t="s">
        <v>126</v>
      </c>
      <c r="C86" s="23" t="s">
        <v>129</v>
      </c>
      <c r="D86" s="23"/>
      <c r="E86" s="23">
        <v>2</v>
      </c>
      <c r="F86" s="23">
        <v>7</v>
      </c>
      <c r="G86" s="43" t="s">
        <v>95</v>
      </c>
      <c r="H86" s="268"/>
      <c r="I86" s="269"/>
      <c r="J86" s="88"/>
      <c r="K86" s="88"/>
      <c r="L86" s="270">
        <v>1</v>
      </c>
      <c r="M86" s="23">
        <f>SUM(H86:L86)</f>
        <v>1</v>
      </c>
      <c r="N86" s="70"/>
      <c r="O86" s="63"/>
      <c r="P86" s="29"/>
    </row>
    <row r="87" spans="1:16" s="42" customFormat="1" ht="17.25" customHeight="1">
      <c r="A87" s="96"/>
      <c r="B87" s="97"/>
      <c r="C87" s="21"/>
      <c r="D87" s="21"/>
      <c r="E87" s="21"/>
      <c r="F87" s="21"/>
      <c r="G87" s="77" t="s">
        <v>66</v>
      </c>
      <c r="H87" s="23">
        <f>SUM(H82:H86)</f>
        <v>3</v>
      </c>
      <c r="I87" s="23">
        <f>SUM(I82:I86)</f>
        <v>0</v>
      </c>
      <c r="J87" s="23">
        <f>SUM(J82:J86)</f>
        <v>2</v>
      </c>
      <c r="K87" s="23">
        <f>SUM(K82:K86)</f>
        <v>2</v>
      </c>
      <c r="L87" s="23">
        <f>SUM(L82:L86)</f>
        <v>2</v>
      </c>
      <c r="M87" s="24"/>
      <c r="N87" s="24"/>
      <c r="O87" s="23">
        <f>SUM(O81:O86)</f>
        <v>3</v>
      </c>
      <c r="P87" s="36"/>
    </row>
    <row r="88" spans="1:17" ht="10.5" customHeight="1" thickBo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50"/>
      <c r="O88" s="50"/>
      <c r="P88" s="50"/>
      <c r="Q88" s="50"/>
    </row>
    <row r="89" spans="1:16" s="20" customFormat="1" ht="16.5" customHeight="1" thickBot="1">
      <c r="A89" s="66" t="s">
        <v>60</v>
      </c>
      <c r="B89" s="253" t="s">
        <v>183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252" t="s">
        <v>180</v>
      </c>
      <c r="N89" s="169" t="s">
        <v>165</v>
      </c>
      <c r="P89" s="24"/>
    </row>
    <row r="90" spans="1:17" s="22" customFormat="1" ht="12" customHeight="1">
      <c r="A90" s="21"/>
      <c r="B90" s="73"/>
      <c r="G90" s="74" t="s">
        <v>32</v>
      </c>
      <c r="H90" s="23">
        <v>1</v>
      </c>
      <c r="I90" s="23">
        <v>2</v>
      </c>
      <c r="J90" s="23">
        <v>3</v>
      </c>
      <c r="K90" s="23">
        <v>4</v>
      </c>
      <c r="L90" s="23">
        <v>5</v>
      </c>
      <c r="M90" s="65"/>
      <c r="N90" s="24"/>
      <c r="O90" s="24"/>
      <c r="P90" s="24"/>
      <c r="Q90" s="25"/>
    </row>
    <row r="91" spans="1:17" s="22" customFormat="1" ht="15.75" customHeight="1">
      <c r="A91" s="26"/>
      <c r="B91" s="75"/>
      <c r="C91" s="76"/>
      <c r="D91" s="76"/>
      <c r="E91" s="76"/>
      <c r="F91" s="76"/>
      <c r="G91" s="77" t="s">
        <v>33</v>
      </c>
      <c r="H91" s="23" t="s">
        <v>122</v>
      </c>
      <c r="I91" s="23" t="s">
        <v>129</v>
      </c>
      <c r="J91" s="23" t="s">
        <v>121</v>
      </c>
      <c r="K91" s="23" t="s">
        <v>120</v>
      </c>
      <c r="L91" s="23"/>
      <c r="M91" s="65"/>
      <c r="N91" s="24"/>
      <c r="O91" s="24"/>
      <c r="P91" s="24"/>
      <c r="Q91" s="25"/>
    </row>
    <row r="92" spans="1:15" ht="17.25" customHeight="1">
      <c r="A92" s="256">
        <v>1</v>
      </c>
      <c r="B92" s="80" t="s">
        <v>130</v>
      </c>
      <c r="C92" s="43" t="s">
        <v>128</v>
      </c>
      <c r="D92" s="43"/>
      <c r="E92" s="43">
        <v>3</v>
      </c>
      <c r="F92" s="43">
        <v>2</v>
      </c>
      <c r="G92" s="106">
        <v>1</v>
      </c>
      <c r="H92" s="85">
        <v>0</v>
      </c>
      <c r="I92" s="85">
        <v>0</v>
      </c>
      <c r="J92" s="85">
        <v>0.5</v>
      </c>
      <c r="K92" s="244" t="s">
        <v>164</v>
      </c>
      <c r="L92" s="241" t="s">
        <v>164</v>
      </c>
      <c r="M92" s="23">
        <f>SUM(H92:L92)</f>
        <v>0.5</v>
      </c>
      <c r="O92" s="37"/>
    </row>
    <row r="93" spans="1:15" ht="17.25" customHeight="1">
      <c r="A93" s="256">
        <v>2</v>
      </c>
      <c r="B93" s="80" t="s">
        <v>131</v>
      </c>
      <c r="C93" s="43" t="s">
        <v>128</v>
      </c>
      <c r="D93" s="43"/>
      <c r="E93" s="43">
        <v>3</v>
      </c>
      <c r="F93" s="43">
        <v>2</v>
      </c>
      <c r="G93" s="106">
        <v>2</v>
      </c>
      <c r="H93" s="56">
        <v>0</v>
      </c>
      <c r="I93" s="56">
        <v>0.5</v>
      </c>
      <c r="J93" s="56">
        <v>0</v>
      </c>
      <c r="K93" s="245"/>
      <c r="L93" s="242"/>
      <c r="M93" s="23">
        <f>SUM(H93:L93)</f>
        <v>0.5</v>
      </c>
      <c r="O93" s="37"/>
    </row>
    <row r="94" spans="1:15" ht="17.25" customHeight="1">
      <c r="A94" s="248">
        <v>3</v>
      </c>
      <c r="B94" s="80" t="s">
        <v>132</v>
      </c>
      <c r="C94" s="43" t="s">
        <v>128</v>
      </c>
      <c r="D94" s="43"/>
      <c r="E94" s="43">
        <v>3</v>
      </c>
      <c r="F94" s="43">
        <v>2</v>
      </c>
      <c r="G94" s="106">
        <v>3</v>
      </c>
      <c r="H94" s="56">
        <v>0</v>
      </c>
      <c r="I94" s="86">
        <v>0</v>
      </c>
      <c r="J94" s="56">
        <v>0.5</v>
      </c>
      <c r="K94" s="245"/>
      <c r="L94" s="242"/>
      <c r="M94" s="23">
        <f>SUM(H94:L94)</f>
        <v>0.5</v>
      </c>
      <c r="O94" s="37"/>
    </row>
    <row r="95" spans="1:17" ht="17.25" customHeight="1">
      <c r="A95" s="248">
        <v>4</v>
      </c>
      <c r="B95" s="109" t="s">
        <v>133</v>
      </c>
      <c r="C95" s="43" t="s">
        <v>128</v>
      </c>
      <c r="D95" s="43"/>
      <c r="E95" s="43">
        <v>3</v>
      </c>
      <c r="F95" s="43">
        <v>1</v>
      </c>
      <c r="G95" s="107">
        <v>4</v>
      </c>
      <c r="H95" s="56">
        <v>0</v>
      </c>
      <c r="I95" s="86">
        <v>1</v>
      </c>
      <c r="J95" s="56">
        <v>1</v>
      </c>
      <c r="K95" s="246"/>
      <c r="L95" s="243"/>
      <c r="M95" s="23">
        <f>SUM(H95:L95)</f>
        <v>2</v>
      </c>
      <c r="O95" s="37"/>
      <c r="Q95" s="22"/>
    </row>
    <row r="96" spans="1:16" s="42" customFormat="1" ht="17.25" customHeight="1">
      <c r="A96" s="96"/>
      <c r="B96" s="97"/>
      <c r="C96" s="21"/>
      <c r="D96" s="21"/>
      <c r="E96" s="21"/>
      <c r="F96" s="21"/>
      <c r="G96" s="77" t="s">
        <v>66</v>
      </c>
      <c r="H96" s="23">
        <f>SUM(H91:H95)</f>
        <v>0</v>
      </c>
      <c r="I96" s="23">
        <f>SUM(I91:I95)</f>
        <v>1.5</v>
      </c>
      <c r="J96" s="23">
        <f>SUM(J91:J95)</f>
        <v>2</v>
      </c>
      <c r="K96" s="23" t="s">
        <v>163</v>
      </c>
      <c r="L96" s="23" t="s">
        <v>163</v>
      </c>
      <c r="M96" s="24"/>
      <c r="N96" s="24"/>
      <c r="P96" s="36"/>
    </row>
    <row r="97" spans="1:17" ht="6.75" customHeight="1" thickBo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50"/>
      <c r="O97" s="50"/>
      <c r="P97" s="50"/>
      <c r="Q97" s="50"/>
    </row>
    <row r="98" spans="1:16" s="20" customFormat="1" ht="16.5" customHeight="1" thickBot="1">
      <c r="A98" s="66" t="s">
        <v>42</v>
      </c>
      <c r="B98" s="254" t="s">
        <v>182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252" t="s">
        <v>180</v>
      </c>
      <c r="N98" s="18">
        <f>SUM(M101:M104)</f>
        <v>11</v>
      </c>
      <c r="O98" s="274" t="s">
        <v>185</v>
      </c>
      <c r="P98" s="19">
        <v>1</v>
      </c>
    </row>
    <row r="99" spans="1:17" s="22" customFormat="1" ht="12.75" customHeight="1">
      <c r="A99" s="21"/>
      <c r="B99" s="73"/>
      <c r="G99" s="74" t="s">
        <v>32</v>
      </c>
      <c r="H99" s="23">
        <v>1</v>
      </c>
      <c r="I99" s="23">
        <v>2</v>
      </c>
      <c r="J99" s="23">
        <v>3</v>
      </c>
      <c r="K99" s="23">
        <v>4</v>
      </c>
      <c r="L99" s="23">
        <v>5</v>
      </c>
      <c r="M99" s="65"/>
      <c r="N99" s="24"/>
      <c r="O99" s="275"/>
      <c r="P99" s="24"/>
      <c r="Q99" s="25"/>
    </row>
    <row r="100" spans="1:17" s="22" customFormat="1" ht="15.75" customHeight="1">
      <c r="A100" s="21"/>
      <c r="B100" s="73"/>
      <c r="G100" s="74" t="s">
        <v>33</v>
      </c>
      <c r="H100" s="165" t="s">
        <v>128</v>
      </c>
      <c r="I100" s="23" t="s">
        <v>120</v>
      </c>
      <c r="J100" s="23" t="s">
        <v>119</v>
      </c>
      <c r="K100" s="81" t="s">
        <v>129</v>
      </c>
      <c r="L100" s="81" t="s">
        <v>121</v>
      </c>
      <c r="M100" s="65"/>
      <c r="N100" s="24"/>
      <c r="O100" s="23" t="s">
        <v>72</v>
      </c>
      <c r="P100" s="24"/>
      <c r="Q100" s="25"/>
    </row>
    <row r="101" spans="1:16" ht="17.25" customHeight="1">
      <c r="A101" s="256">
        <v>1</v>
      </c>
      <c r="B101" s="80" t="s">
        <v>134</v>
      </c>
      <c r="C101" s="23" t="s">
        <v>122</v>
      </c>
      <c r="D101" s="23"/>
      <c r="E101" s="23">
        <v>3</v>
      </c>
      <c r="F101" s="23">
        <v>1</v>
      </c>
      <c r="G101" s="106">
        <v>1</v>
      </c>
      <c r="H101" s="179" t="s">
        <v>173</v>
      </c>
      <c r="I101" s="85">
        <v>1</v>
      </c>
      <c r="J101" s="85">
        <v>1</v>
      </c>
      <c r="K101" s="85">
        <v>1</v>
      </c>
      <c r="L101" s="85">
        <v>1</v>
      </c>
      <c r="M101" s="194">
        <f>SUM(H101:L101)</f>
        <v>4</v>
      </c>
      <c r="N101" s="41"/>
      <c r="O101" s="35">
        <v>0.5</v>
      </c>
      <c r="P101" s="29"/>
    </row>
    <row r="102" spans="1:16" ht="17.25" customHeight="1">
      <c r="A102" s="256">
        <v>2</v>
      </c>
      <c r="B102" s="80" t="s">
        <v>135</v>
      </c>
      <c r="C102" s="23" t="s">
        <v>122</v>
      </c>
      <c r="D102" s="23"/>
      <c r="E102" s="23">
        <v>3</v>
      </c>
      <c r="F102" s="23">
        <v>3</v>
      </c>
      <c r="G102" s="106">
        <v>2</v>
      </c>
      <c r="H102" s="180"/>
      <c r="I102" s="56">
        <v>1</v>
      </c>
      <c r="J102" s="56">
        <v>0</v>
      </c>
      <c r="K102" s="56">
        <v>1</v>
      </c>
      <c r="L102" s="56">
        <v>1</v>
      </c>
      <c r="M102" s="194">
        <f>SUM(H102:L102)</f>
        <v>3</v>
      </c>
      <c r="O102" s="40">
        <v>0.5</v>
      </c>
      <c r="P102" s="29"/>
    </row>
    <row r="103" spans="1:16" ht="17.25" customHeight="1">
      <c r="A103" s="248">
        <v>3</v>
      </c>
      <c r="B103" s="80" t="s">
        <v>136</v>
      </c>
      <c r="C103" s="23" t="s">
        <v>122</v>
      </c>
      <c r="D103" s="23"/>
      <c r="E103" s="23">
        <v>2</v>
      </c>
      <c r="F103" s="23">
        <v>2</v>
      </c>
      <c r="G103" s="108">
        <v>3</v>
      </c>
      <c r="H103" s="180"/>
      <c r="I103" s="86">
        <v>1</v>
      </c>
      <c r="J103" s="56">
        <v>0</v>
      </c>
      <c r="K103" s="56">
        <v>0</v>
      </c>
      <c r="L103" s="56">
        <v>1</v>
      </c>
      <c r="M103" s="23">
        <f>SUM(H103:L103)</f>
        <v>2</v>
      </c>
      <c r="O103" s="31">
        <v>0.5</v>
      </c>
      <c r="P103" s="36"/>
    </row>
    <row r="104" spans="1:16" ht="17.25" customHeight="1">
      <c r="A104" s="248">
        <v>4</v>
      </c>
      <c r="B104" s="100" t="s">
        <v>137</v>
      </c>
      <c r="C104" s="23" t="s">
        <v>122</v>
      </c>
      <c r="D104" s="23"/>
      <c r="E104" s="23">
        <v>2</v>
      </c>
      <c r="F104" s="23">
        <v>2</v>
      </c>
      <c r="G104" s="107">
        <v>4</v>
      </c>
      <c r="H104" s="181"/>
      <c r="I104" s="86">
        <v>0</v>
      </c>
      <c r="J104" s="56">
        <v>1</v>
      </c>
      <c r="K104" s="56">
        <v>0</v>
      </c>
      <c r="L104" s="56" t="s">
        <v>152</v>
      </c>
      <c r="M104" s="23">
        <v>2</v>
      </c>
      <c r="O104" s="31">
        <v>1</v>
      </c>
      <c r="P104" s="59"/>
    </row>
    <row r="105" spans="1:16" s="42" customFormat="1" ht="17.25" customHeight="1">
      <c r="A105" s="96"/>
      <c r="B105" s="97"/>
      <c r="C105" s="21"/>
      <c r="D105" s="21"/>
      <c r="E105" s="21"/>
      <c r="F105" s="21"/>
      <c r="G105" s="77" t="s">
        <v>66</v>
      </c>
      <c r="H105" s="23" t="s">
        <v>171</v>
      </c>
      <c r="I105" s="23">
        <f>SUM(I100:I104)</f>
        <v>3</v>
      </c>
      <c r="J105" s="23">
        <f>SUM(J100:J104)</f>
        <v>2</v>
      </c>
      <c r="K105" s="23">
        <f>SUM(K100:K104)</f>
        <v>2</v>
      </c>
      <c r="L105" s="23">
        <v>4</v>
      </c>
      <c r="M105" s="24"/>
      <c r="N105" s="24"/>
      <c r="O105" s="23">
        <f>SUM(O99:O104)</f>
        <v>2.5</v>
      </c>
      <c r="P105" s="36"/>
    </row>
    <row r="106" spans="1:17" ht="11.25" customHeight="1" thickBo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50"/>
      <c r="O106" s="50"/>
      <c r="P106" s="50"/>
      <c r="Q106" s="50"/>
    </row>
    <row r="107" spans="1:16" s="20" customFormat="1" ht="16.5" customHeight="1" thickBot="1">
      <c r="A107" s="66" t="s">
        <v>43</v>
      </c>
      <c r="B107" s="254" t="s">
        <v>15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252" t="s">
        <v>180</v>
      </c>
      <c r="N107" s="18">
        <f>SUM(M110:M112)</f>
        <v>2</v>
      </c>
      <c r="O107" s="274" t="s">
        <v>185</v>
      </c>
      <c r="P107" s="19">
        <v>10</v>
      </c>
    </row>
    <row r="108" spans="1:17" s="22" customFormat="1" ht="12.75" customHeight="1">
      <c r="A108" s="21"/>
      <c r="B108" s="73"/>
      <c r="G108" s="74" t="s">
        <v>32</v>
      </c>
      <c r="H108" s="23">
        <v>1</v>
      </c>
      <c r="I108" s="23">
        <v>2</v>
      </c>
      <c r="J108" s="23">
        <v>3</v>
      </c>
      <c r="K108" s="23">
        <v>4</v>
      </c>
      <c r="L108" s="23">
        <v>5</v>
      </c>
      <c r="M108" s="65"/>
      <c r="N108" s="24"/>
      <c r="O108" s="275"/>
      <c r="P108" s="24"/>
      <c r="Q108" s="25"/>
    </row>
    <row r="109" spans="1:17" s="22" customFormat="1" ht="15.75" customHeight="1">
      <c r="A109" s="21"/>
      <c r="B109" s="73"/>
      <c r="G109" s="74" t="s">
        <v>33</v>
      </c>
      <c r="H109" s="23" t="s">
        <v>129</v>
      </c>
      <c r="I109" s="23" t="s">
        <v>119</v>
      </c>
      <c r="J109" s="165" t="s">
        <v>128</v>
      </c>
      <c r="K109" s="23" t="s">
        <v>120</v>
      </c>
      <c r="L109" s="23" t="s">
        <v>153</v>
      </c>
      <c r="M109" s="65"/>
      <c r="N109" s="24"/>
      <c r="O109" s="23" t="s">
        <v>63</v>
      </c>
      <c r="P109" s="24"/>
      <c r="Q109" s="25"/>
    </row>
    <row r="110" spans="1:15" ht="17.25" customHeight="1">
      <c r="A110" s="23">
        <v>1</v>
      </c>
      <c r="B110" s="100" t="s">
        <v>138</v>
      </c>
      <c r="C110" s="23" t="s">
        <v>121</v>
      </c>
      <c r="D110" s="23" t="s">
        <v>141</v>
      </c>
      <c r="E110" s="23">
        <v>2</v>
      </c>
      <c r="F110" s="23">
        <v>1</v>
      </c>
      <c r="G110" s="108">
        <v>1</v>
      </c>
      <c r="H110" s="34">
        <v>1</v>
      </c>
      <c r="I110" s="35">
        <v>1</v>
      </c>
      <c r="J110" s="271" t="s">
        <v>173</v>
      </c>
      <c r="K110" s="35">
        <v>0</v>
      </c>
      <c r="L110" s="45">
        <v>0</v>
      </c>
      <c r="M110" s="23">
        <f>SUM(H110:L110)</f>
        <v>2</v>
      </c>
      <c r="O110" s="35">
        <v>0.5</v>
      </c>
    </row>
    <row r="111" spans="1:15" ht="17.25" customHeight="1">
      <c r="A111" s="23">
        <v>2</v>
      </c>
      <c r="B111" s="80" t="s">
        <v>139</v>
      </c>
      <c r="C111" s="23" t="s">
        <v>121</v>
      </c>
      <c r="D111" s="23" t="s">
        <v>141</v>
      </c>
      <c r="E111" s="23">
        <v>2</v>
      </c>
      <c r="F111" s="23">
        <v>1</v>
      </c>
      <c r="G111" s="108">
        <v>2</v>
      </c>
      <c r="H111" s="39">
        <v>0</v>
      </c>
      <c r="I111" s="40">
        <v>0</v>
      </c>
      <c r="J111" s="272"/>
      <c r="K111" s="45">
        <v>0</v>
      </c>
      <c r="L111" s="45">
        <v>0</v>
      </c>
      <c r="M111" s="23">
        <f>SUM(H111:L111)</f>
        <v>0</v>
      </c>
      <c r="N111" s="41"/>
      <c r="O111" s="40">
        <v>0</v>
      </c>
    </row>
    <row r="112" spans="1:15" ht="17.25" customHeight="1">
      <c r="A112" s="248">
        <v>3</v>
      </c>
      <c r="B112" s="80" t="s">
        <v>140</v>
      </c>
      <c r="C112" s="23" t="s">
        <v>121</v>
      </c>
      <c r="D112" s="23" t="s">
        <v>141</v>
      </c>
      <c r="E112" s="23">
        <v>2</v>
      </c>
      <c r="F112" s="23">
        <v>1</v>
      </c>
      <c r="G112" s="106">
        <v>3</v>
      </c>
      <c r="H112" s="44">
        <v>0</v>
      </c>
      <c r="I112" s="45">
        <v>0</v>
      </c>
      <c r="J112" s="273"/>
      <c r="K112" s="45">
        <v>0</v>
      </c>
      <c r="L112" s="45">
        <v>0</v>
      </c>
      <c r="M112" s="23">
        <f>SUM(H112:L112)</f>
        <v>0</v>
      </c>
      <c r="N112" s="41"/>
      <c r="O112" s="31">
        <v>1</v>
      </c>
    </row>
    <row r="113" spans="1:15" s="42" customFormat="1" ht="17.25" customHeight="1">
      <c r="A113" s="96"/>
      <c r="B113" s="97"/>
      <c r="C113" s="21"/>
      <c r="D113" s="21"/>
      <c r="E113" s="21"/>
      <c r="F113" s="21"/>
      <c r="G113" s="77" t="s">
        <v>66</v>
      </c>
      <c r="H113" s="23">
        <f>SUM(H110:H112)</f>
        <v>1</v>
      </c>
      <c r="I113" s="23">
        <f>SUM(I110:I112)</f>
        <v>1</v>
      </c>
      <c r="J113" s="23" t="s">
        <v>163</v>
      </c>
      <c r="K113" s="23">
        <f>SUM(K110:K112)</f>
        <v>0</v>
      </c>
      <c r="L113" s="23">
        <f>SUM(L110:L112)</f>
        <v>0</v>
      </c>
      <c r="M113" s="24"/>
      <c r="N113" s="24"/>
      <c r="O113" s="23">
        <f>SUM(O107:O112)</f>
        <v>1.5</v>
      </c>
    </row>
    <row r="114" spans="1:14" s="42" customFormat="1" ht="12" customHeight="1" thickBot="1">
      <c r="A114" s="96"/>
      <c r="B114" s="73"/>
      <c r="C114" s="21"/>
      <c r="D114" s="21"/>
      <c r="E114" s="21"/>
      <c r="F114" s="21"/>
      <c r="G114" s="99"/>
      <c r="H114" s="21"/>
      <c r="I114" s="21"/>
      <c r="J114" s="21"/>
      <c r="K114" s="21"/>
      <c r="L114" s="21"/>
      <c r="M114" s="21"/>
      <c r="N114" s="24"/>
    </row>
    <row r="115" spans="1:16" s="20" customFormat="1" ht="16.5" customHeight="1" thickBot="1">
      <c r="A115" s="66" t="s">
        <v>39</v>
      </c>
      <c r="B115" s="254" t="s">
        <v>181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252" t="s">
        <v>180</v>
      </c>
      <c r="N115" s="18">
        <f>SUM(M118:M127)</f>
        <v>8.5</v>
      </c>
      <c r="O115" s="274" t="s">
        <v>185</v>
      </c>
      <c r="P115" s="19">
        <v>7</v>
      </c>
    </row>
    <row r="116" spans="1:17" s="22" customFormat="1" ht="12.75" customHeight="1">
      <c r="A116" s="21"/>
      <c r="B116" s="73"/>
      <c r="G116" s="74" t="s">
        <v>32</v>
      </c>
      <c r="H116" s="23">
        <v>1</v>
      </c>
      <c r="I116" s="23">
        <v>2</v>
      </c>
      <c r="J116" s="23">
        <v>3</v>
      </c>
      <c r="K116" s="23">
        <v>4</v>
      </c>
      <c r="L116" s="23">
        <v>5</v>
      </c>
      <c r="M116" s="65"/>
      <c r="N116" s="24"/>
      <c r="O116" s="275"/>
      <c r="P116" s="24"/>
      <c r="Q116" s="25"/>
    </row>
    <row r="117" spans="1:17" s="22" customFormat="1" ht="15.75" customHeight="1">
      <c r="A117" s="21"/>
      <c r="B117" s="73"/>
      <c r="G117" s="74" t="s">
        <v>33</v>
      </c>
      <c r="H117" s="23" t="s">
        <v>119</v>
      </c>
      <c r="I117" s="23" t="s">
        <v>153</v>
      </c>
      <c r="J117" s="23" t="s">
        <v>129</v>
      </c>
      <c r="K117" s="81" t="s">
        <v>121</v>
      </c>
      <c r="L117" s="165" t="s">
        <v>128</v>
      </c>
      <c r="M117" s="65"/>
      <c r="N117" s="24"/>
      <c r="O117" s="23" t="s">
        <v>62</v>
      </c>
      <c r="P117" s="24"/>
      <c r="Q117" s="25"/>
    </row>
    <row r="118" spans="1:16" ht="17.25" customHeight="1">
      <c r="A118" s="256">
        <v>1</v>
      </c>
      <c r="B118" s="80" t="s">
        <v>142</v>
      </c>
      <c r="C118" s="23" t="s">
        <v>120</v>
      </c>
      <c r="D118" s="23" t="s">
        <v>151</v>
      </c>
      <c r="E118" s="23">
        <v>2</v>
      </c>
      <c r="F118" s="23">
        <v>10</v>
      </c>
      <c r="G118" s="106">
        <v>1</v>
      </c>
      <c r="H118" s="85">
        <v>0</v>
      </c>
      <c r="I118" s="85"/>
      <c r="J118" s="85">
        <v>1</v>
      </c>
      <c r="K118" s="85">
        <v>1</v>
      </c>
      <c r="L118" s="173" t="s">
        <v>172</v>
      </c>
      <c r="M118" s="23">
        <f>SUM(H118:L118)</f>
        <v>2</v>
      </c>
      <c r="N118" s="41"/>
      <c r="O118" s="35">
        <v>1</v>
      </c>
      <c r="P118" s="29"/>
    </row>
    <row r="119" spans="1:16" ht="17.25" customHeight="1">
      <c r="A119" s="256">
        <v>2</v>
      </c>
      <c r="B119" s="80" t="s">
        <v>143</v>
      </c>
      <c r="C119" s="23" t="s">
        <v>120</v>
      </c>
      <c r="D119" s="23" t="s">
        <v>151</v>
      </c>
      <c r="E119" s="23">
        <v>2</v>
      </c>
      <c r="F119" s="23">
        <v>10</v>
      </c>
      <c r="G119" s="106">
        <v>2</v>
      </c>
      <c r="H119" s="56">
        <v>0</v>
      </c>
      <c r="I119" s="56"/>
      <c r="J119" s="56"/>
      <c r="K119" s="56"/>
      <c r="L119" s="174"/>
      <c r="M119" s="23">
        <f>SUM(H119:L119)</f>
        <v>0</v>
      </c>
      <c r="O119" s="40"/>
      <c r="P119" s="29"/>
    </row>
    <row r="120" spans="1:16" ht="17.25" customHeight="1">
      <c r="A120" s="248">
        <v>3</v>
      </c>
      <c r="B120" s="80" t="s">
        <v>147</v>
      </c>
      <c r="C120" s="23" t="s">
        <v>120</v>
      </c>
      <c r="D120" s="23" t="s">
        <v>151</v>
      </c>
      <c r="E120" s="23">
        <v>3</v>
      </c>
      <c r="F120" s="23">
        <v>9</v>
      </c>
      <c r="G120" s="106">
        <v>3</v>
      </c>
      <c r="H120" s="56">
        <v>0.5</v>
      </c>
      <c r="I120" s="86">
        <v>0</v>
      </c>
      <c r="J120" s="56"/>
      <c r="K120" s="56"/>
      <c r="L120" s="174"/>
      <c r="M120" s="23">
        <f>SUM(H120:L120)</f>
        <v>0.5</v>
      </c>
      <c r="O120" s="31"/>
      <c r="P120" s="59"/>
    </row>
    <row r="121" spans="1:16" ht="17.25" customHeight="1">
      <c r="A121" s="256">
        <v>4</v>
      </c>
      <c r="B121" s="100" t="s">
        <v>146</v>
      </c>
      <c r="C121" s="23" t="s">
        <v>120</v>
      </c>
      <c r="D121" s="23" t="s">
        <v>151</v>
      </c>
      <c r="E121" s="23">
        <v>1</v>
      </c>
      <c r="F121" s="23">
        <v>9</v>
      </c>
      <c r="G121" s="107">
        <v>4</v>
      </c>
      <c r="H121" s="56" t="s">
        <v>152</v>
      </c>
      <c r="I121" s="86"/>
      <c r="J121" s="56"/>
      <c r="K121" s="56"/>
      <c r="L121" s="174"/>
      <c r="M121" s="23">
        <v>1</v>
      </c>
      <c r="O121" s="31"/>
      <c r="P121" s="59"/>
    </row>
    <row r="122" spans="1:16" ht="17.25" customHeight="1">
      <c r="A122" s="248">
        <v>5</v>
      </c>
      <c r="B122" s="80" t="s">
        <v>144</v>
      </c>
      <c r="C122" s="23" t="s">
        <v>120</v>
      </c>
      <c r="D122" s="23" t="s">
        <v>151</v>
      </c>
      <c r="E122" s="23">
        <v>4</v>
      </c>
      <c r="F122" s="23">
        <v>8</v>
      </c>
      <c r="G122" s="23" t="s">
        <v>95</v>
      </c>
      <c r="H122" s="56"/>
      <c r="I122" s="86"/>
      <c r="J122" s="56">
        <v>1</v>
      </c>
      <c r="K122" s="56">
        <v>1</v>
      </c>
      <c r="L122" s="174"/>
      <c r="M122" s="23">
        <f>SUM(H122:L122)</f>
        <v>2</v>
      </c>
      <c r="O122" s="31">
        <v>1</v>
      </c>
      <c r="P122" s="36"/>
    </row>
    <row r="123" spans="1:16" ht="17.25" customHeight="1">
      <c r="A123" s="256">
        <v>6</v>
      </c>
      <c r="B123" s="80" t="s">
        <v>145</v>
      </c>
      <c r="C123" s="23" t="s">
        <v>120</v>
      </c>
      <c r="D123" s="23" t="s">
        <v>151</v>
      </c>
      <c r="E123" s="23">
        <v>1</v>
      </c>
      <c r="F123" s="23">
        <v>2</v>
      </c>
      <c r="G123" s="23" t="s">
        <v>95</v>
      </c>
      <c r="H123" s="56"/>
      <c r="I123" s="86">
        <v>0</v>
      </c>
      <c r="J123" s="56"/>
      <c r="K123" s="56"/>
      <c r="L123" s="174"/>
      <c r="M123" s="23">
        <f>SUM(H123:L123)</f>
        <v>0</v>
      </c>
      <c r="O123" s="31"/>
      <c r="P123" s="59"/>
    </row>
    <row r="124" spans="1:16" ht="17.25" customHeight="1">
      <c r="A124" s="248">
        <v>7</v>
      </c>
      <c r="B124" s="80" t="s">
        <v>148</v>
      </c>
      <c r="C124" s="23" t="s">
        <v>120</v>
      </c>
      <c r="D124" s="23" t="s">
        <v>151</v>
      </c>
      <c r="E124" s="23">
        <v>2</v>
      </c>
      <c r="F124" s="23">
        <v>1</v>
      </c>
      <c r="G124" s="43" t="s">
        <v>95</v>
      </c>
      <c r="H124" s="56"/>
      <c r="I124" s="86">
        <v>0</v>
      </c>
      <c r="J124" s="56">
        <v>0</v>
      </c>
      <c r="K124" s="56"/>
      <c r="L124" s="174"/>
      <c r="M124" s="23">
        <f aca="true" t="shared" si="2" ref="M121:M126">SUM(H124:L124)</f>
        <v>0</v>
      </c>
      <c r="O124" s="31">
        <v>0.5</v>
      </c>
      <c r="P124" s="59"/>
    </row>
    <row r="125" spans="1:16" ht="17.25" customHeight="1">
      <c r="A125" s="256">
        <v>8</v>
      </c>
      <c r="B125" s="80" t="s">
        <v>149</v>
      </c>
      <c r="C125" s="23" t="s">
        <v>120</v>
      </c>
      <c r="D125" s="23" t="s">
        <v>151</v>
      </c>
      <c r="E125" s="23">
        <v>1</v>
      </c>
      <c r="F125" s="23">
        <v>9</v>
      </c>
      <c r="G125" s="43" t="s">
        <v>95</v>
      </c>
      <c r="H125" s="56"/>
      <c r="I125" s="86">
        <v>1</v>
      </c>
      <c r="J125" s="56"/>
      <c r="K125" s="56">
        <v>1</v>
      </c>
      <c r="L125" s="174"/>
      <c r="M125" s="23">
        <f t="shared" si="2"/>
        <v>2</v>
      </c>
      <c r="O125" s="31">
        <v>1</v>
      </c>
      <c r="P125" s="59"/>
    </row>
    <row r="126" spans="1:16" ht="17.25" customHeight="1">
      <c r="A126" s="248">
        <v>9</v>
      </c>
      <c r="B126" s="110" t="s">
        <v>150</v>
      </c>
      <c r="C126" s="172" t="s">
        <v>120</v>
      </c>
      <c r="D126" s="172" t="s">
        <v>151</v>
      </c>
      <c r="E126" s="172">
        <v>1</v>
      </c>
      <c r="F126" s="172">
        <v>9</v>
      </c>
      <c r="G126" s="170" t="s">
        <v>170</v>
      </c>
      <c r="H126" s="56"/>
      <c r="I126" s="86"/>
      <c r="J126" s="56">
        <v>0</v>
      </c>
      <c r="K126" s="56"/>
      <c r="L126" s="174"/>
      <c r="M126" s="23">
        <f t="shared" si="2"/>
        <v>0</v>
      </c>
      <c r="O126" s="31"/>
      <c r="P126" s="59"/>
    </row>
    <row r="127" spans="1:16" ht="17.25" customHeight="1">
      <c r="A127" s="256">
        <v>10</v>
      </c>
      <c r="B127" s="171" t="s">
        <v>169</v>
      </c>
      <c r="C127" s="172" t="s">
        <v>120</v>
      </c>
      <c r="D127" s="172" t="s">
        <v>151</v>
      </c>
      <c r="E127" s="172">
        <v>1</v>
      </c>
      <c r="F127" s="172">
        <v>9</v>
      </c>
      <c r="G127" s="170" t="s">
        <v>170</v>
      </c>
      <c r="H127" s="56"/>
      <c r="I127" s="86"/>
      <c r="J127" s="56"/>
      <c r="K127" s="56" t="s">
        <v>152</v>
      </c>
      <c r="L127" s="175"/>
      <c r="M127" s="23">
        <v>1</v>
      </c>
      <c r="O127" s="31"/>
      <c r="P127" s="59"/>
    </row>
    <row r="128" spans="1:16" s="42" customFormat="1" ht="17.25" customHeight="1">
      <c r="A128" s="96"/>
      <c r="B128" s="97"/>
      <c r="C128" s="21"/>
      <c r="D128" s="21"/>
      <c r="E128" s="21"/>
      <c r="F128" s="21"/>
      <c r="G128" s="77" t="s">
        <v>66</v>
      </c>
      <c r="H128" s="23">
        <v>1.5</v>
      </c>
      <c r="I128" s="23">
        <f>SUM(I117:I127)</f>
        <v>1</v>
      </c>
      <c r="J128" s="23">
        <f>SUM(J117:J127)</f>
        <v>2</v>
      </c>
      <c r="K128" s="23">
        <v>4</v>
      </c>
      <c r="L128" s="23" t="s">
        <v>163</v>
      </c>
      <c r="M128" s="24"/>
      <c r="N128" s="24"/>
      <c r="O128" s="23">
        <f>SUM(O118:O127)</f>
        <v>3.5</v>
      </c>
      <c r="P128" s="59"/>
    </row>
    <row r="129" spans="1:17" ht="6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P129" s="59"/>
      <c r="Q129" s="50"/>
    </row>
    <row r="130" spans="1:17" s="30" customFormat="1" ht="15.75">
      <c r="A130" s="60"/>
      <c r="B130" s="38" t="s">
        <v>44</v>
      </c>
      <c r="C130" s="60"/>
      <c r="D130" s="60"/>
      <c r="E130" s="60"/>
      <c r="F130" s="60"/>
      <c r="G130" s="64" t="s">
        <v>45</v>
      </c>
      <c r="H130" s="60"/>
      <c r="I130" s="60"/>
      <c r="J130" s="60"/>
      <c r="K130" s="60"/>
      <c r="L130" s="60"/>
      <c r="M130" s="60"/>
      <c r="N130" s="36"/>
      <c r="O130" s="36"/>
      <c r="P130" s="59"/>
      <c r="Q130" s="38"/>
    </row>
    <row r="131" spans="1:17" s="30" customFormat="1" ht="15.75">
      <c r="A131" s="60"/>
      <c r="B131" s="38"/>
      <c r="C131" s="60"/>
      <c r="D131" s="60"/>
      <c r="E131" s="60"/>
      <c r="F131" s="60"/>
      <c r="G131" s="61"/>
      <c r="H131" s="60"/>
      <c r="I131" s="60"/>
      <c r="J131" s="60"/>
      <c r="K131" s="60"/>
      <c r="L131" s="60"/>
      <c r="M131" s="60"/>
      <c r="N131" s="36"/>
      <c r="O131" s="36"/>
      <c r="P131" s="37"/>
      <c r="Q131" s="38"/>
    </row>
  </sheetData>
  <sheetProtection/>
  <mergeCells count="39">
    <mergeCell ref="O8:O9"/>
    <mergeCell ref="L42:L45"/>
    <mergeCell ref="K60:K67"/>
    <mergeCell ref="K73:K76"/>
    <mergeCell ref="I82:I86"/>
    <mergeCell ref="H22:H27"/>
    <mergeCell ref="I11:I16"/>
    <mergeCell ref="K92:K95"/>
    <mergeCell ref="L92:L95"/>
    <mergeCell ref="J33:J36"/>
    <mergeCell ref="H101:H104"/>
    <mergeCell ref="J110:J112"/>
    <mergeCell ref="L118:L127"/>
    <mergeCell ref="L51:L54"/>
    <mergeCell ref="O115:O116"/>
    <mergeCell ref="O107:O108"/>
    <mergeCell ref="O98:O99"/>
    <mergeCell ref="O79:O80"/>
    <mergeCell ref="O70:O71"/>
    <mergeCell ref="O57:O58"/>
    <mergeCell ref="K51:K54"/>
    <mergeCell ref="O39:O40"/>
    <mergeCell ref="O30:O31"/>
    <mergeCell ref="O19:O20"/>
    <mergeCell ref="G6:G7"/>
    <mergeCell ref="A1:P1"/>
    <mergeCell ref="A2:P2"/>
    <mergeCell ref="A4:P4"/>
    <mergeCell ref="A6:A7"/>
    <mergeCell ref="P6:P7"/>
    <mergeCell ref="H6:L6"/>
    <mergeCell ref="M6:M7"/>
    <mergeCell ref="N6:N7"/>
    <mergeCell ref="O6:O7"/>
    <mergeCell ref="D6:D7"/>
    <mergeCell ref="E6:E7"/>
    <mergeCell ref="F6:F7"/>
    <mergeCell ref="B6:B7"/>
    <mergeCell ref="C6:C7"/>
  </mergeCells>
  <printOptions horizontalCentered="1"/>
  <pageMargins left="0.2362204724409449" right="0.2362204724409449" top="0.5" bottom="0.38" header="0.31496062992125984" footer="0.15"/>
  <pageSetup horizontalDpi="600" verticalDpi="600" orientation="landscape" paperSize="9" r:id="rId1"/>
  <headerFooter alignWithMargins="0">
    <oddFooter>&amp;LФайл:&amp;F Лист: &amp;A&amp;RСтор. &amp;P  із  &amp;N</oddFooter>
  </headerFooter>
  <ignoredErrors>
    <ignoredError sqref="I128:J128 M118:M120 M110:M112 M92:M95 M86 M33:M36 J87:L87 M11:M14 M42:M45 M52:M54 M101:M103 H55:J55 M22:M24 M73:M75 M60:M63 M82 M84 M83 M85" formulaRange="1"/>
    <ignoredError sqref="I8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="85" zoomScaleNormal="85" zoomScalePageLayoutView="0" workbookViewId="0" topLeftCell="A1">
      <selection activeCell="N21" sqref="N21"/>
    </sheetView>
  </sheetViews>
  <sheetFormatPr defaultColWidth="8.875" defaultRowHeight="12.75"/>
  <cols>
    <col min="1" max="1" width="4.25390625" style="197" customWidth="1"/>
    <col min="2" max="2" width="5.375" style="197" customWidth="1"/>
    <col min="3" max="3" width="8.875" style="197" customWidth="1"/>
    <col min="4" max="4" width="5.625" style="235" customWidth="1"/>
    <col min="5" max="5" width="7.00390625" style="197" customWidth="1"/>
    <col min="6" max="6" width="26.00390625" style="197" customWidth="1"/>
    <col min="7" max="7" width="10.625" style="197" customWidth="1"/>
    <col min="8" max="8" width="8.375" style="198" customWidth="1"/>
    <col min="9" max="9" width="4.875" style="197" customWidth="1"/>
    <col min="10" max="10" width="4.625" style="213" customWidth="1"/>
    <col min="11" max="11" width="6.75390625" style="198" customWidth="1"/>
    <col min="12" max="16384" width="8.875" style="198" customWidth="1"/>
  </cols>
  <sheetData>
    <row r="1" spans="1:12" s="197" customFormat="1" ht="15.75">
      <c r="A1" s="196" t="s">
        <v>176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8"/>
    </row>
    <row r="2" spans="1:11" s="199" customFormat="1" ht="15.75">
      <c r="A2" s="199" t="s">
        <v>52</v>
      </c>
      <c r="B2" s="214"/>
      <c r="C2" s="200"/>
      <c r="D2" s="233"/>
      <c r="E2" s="214"/>
      <c r="F2" s="206" t="s">
        <v>49</v>
      </c>
      <c r="G2" s="200"/>
      <c r="H2" s="200"/>
      <c r="K2" s="201" t="s">
        <v>177</v>
      </c>
    </row>
    <row r="3" spans="2:8" s="199" customFormat="1" ht="15.75">
      <c r="B3" s="214"/>
      <c r="D3" s="234"/>
      <c r="E3" s="214"/>
      <c r="F3" s="202" t="s">
        <v>47</v>
      </c>
      <c r="G3" s="211"/>
      <c r="H3" s="210"/>
    </row>
    <row r="4" spans="1:8" s="199" customFormat="1" ht="15.75">
      <c r="A4" s="214"/>
      <c r="B4" s="214"/>
      <c r="D4" s="234"/>
      <c r="E4" s="214"/>
      <c r="F4" s="202"/>
      <c r="G4" s="211"/>
      <c r="H4" s="210"/>
    </row>
    <row r="5" spans="1:12" s="203" customFormat="1" ht="50.25" customHeight="1">
      <c r="A5" s="204" t="s">
        <v>48</v>
      </c>
      <c r="B5" s="204" t="s">
        <v>174</v>
      </c>
      <c r="C5" s="204" t="s">
        <v>175</v>
      </c>
      <c r="D5" s="236" t="s">
        <v>27</v>
      </c>
      <c r="E5" s="204" t="s">
        <v>30</v>
      </c>
      <c r="F5" s="204" t="s">
        <v>23</v>
      </c>
      <c r="G5" s="204" t="s">
        <v>76</v>
      </c>
      <c r="H5" s="204" t="s">
        <v>81</v>
      </c>
      <c r="I5" s="215" t="s">
        <v>77</v>
      </c>
      <c r="J5" s="215" t="s">
        <v>78</v>
      </c>
      <c r="K5" s="239" t="s">
        <v>31</v>
      </c>
      <c r="L5" s="205"/>
    </row>
    <row r="6" spans="1:11" s="200" customFormat="1" ht="18.75" customHeight="1">
      <c r="A6" s="238">
        <v>1</v>
      </c>
      <c r="B6" s="216">
        <v>1</v>
      </c>
      <c r="C6" s="229" t="s">
        <v>178</v>
      </c>
      <c r="D6" s="218">
        <v>1</v>
      </c>
      <c r="E6" s="218">
        <v>1</v>
      </c>
      <c r="F6" s="217" t="s">
        <v>134</v>
      </c>
      <c r="G6" s="218" t="s">
        <v>122</v>
      </c>
      <c r="H6" s="218"/>
      <c r="I6" s="218">
        <v>3</v>
      </c>
      <c r="J6" s="218">
        <v>1</v>
      </c>
      <c r="K6" s="224">
        <v>4.5</v>
      </c>
    </row>
    <row r="7" spans="1:11" s="200" customFormat="1" ht="15.75">
      <c r="A7" s="238">
        <v>2</v>
      </c>
      <c r="B7" s="216">
        <v>2</v>
      </c>
      <c r="C7" s="229" t="s">
        <v>178</v>
      </c>
      <c r="D7" s="218">
        <v>2</v>
      </c>
      <c r="E7" s="218">
        <v>1</v>
      </c>
      <c r="F7" s="217" t="s">
        <v>135</v>
      </c>
      <c r="G7" s="218" t="s">
        <v>122</v>
      </c>
      <c r="H7" s="218"/>
      <c r="I7" s="218">
        <v>3</v>
      </c>
      <c r="J7" s="218">
        <v>3</v>
      </c>
      <c r="K7" s="224">
        <v>3.5</v>
      </c>
    </row>
    <row r="8" spans="1:11" s="200" customFormat="1" ht="15.75">
      <c r="A8" s="238">
        <v>3</v>
      </c>
      <c r="B8" s="216">
        <v>3</v>
      </c>
      <c r="C8" s="229" t="s">
        <v>178</v>
      </c>
      <c r="D8" s="218">
        <v>3</v>
      </c>
      <c r="E8" s="216">
        <v>1</v>
      </c>
      <c r="F8" s="217" t="s">
        <v>136</v>
      </c>
      <c r="G8" s="218" t="s">
        <v>122</v>
      </c>
      <c r="H8" s="218"/>
      <c r="I8" s="218">
        <v>2</v>
      </c>
      <c r="J8" s="218">
        <v>2</v>
      </c>
      <c r="K8" s="219">
        <v>2.5</v>
      </c>
    </row>
    <row r="9" spans="1:11" s="200" customFormat="1" ht="15.75">
      <c r="A9" s="238">
        <v>4</v>
      </c>
      <c r="B9" s="216">
        <v>4</v>
      </c>
      <c r="C9" s="229" t="s">
        <v>178</v>
      </c>
      <c r="D9" s="218">
        <v>4</v>
      </c>
      <c r="E9" s="216">
        <v>1</v>
      </c>
      <c r="F9" s="217" t="s">
        <v>137</v>
      </c>
      <c r="G9" s="218" t="s">
        <v>122</v>
      </c>
      <c r="H9" s="218"/>
      <c r="I9" s="218">
        <v>2</v>
      </c>
      <c r="J9" s="218">
        <v>2</v>
      </c>
      <c r="K9" s="219">
        <v>3</v>
      </c>
    </row>
    <row r="10" spans="1:13" s="200" customFormat="1" ht="18.75" customHeight="1">
      <c r="A10" s="238">
        <v>5</v>
      </c>
      <c r="B10" s="218">
        <v>1</v>
      </c>
      <c r="C10" s="229" t="s">
        <v>178</v>
      </c>
      <c r="D10" s="218">
        <v>1</v>
      </c>
      <c r="E10" s="216">
        <v>2</v>
      </c>
      <c r="F10" s="220" t="s">
        <v>71</v>
      </c>
      <c r="G10" s="218" t="s">
        <v>72</v>
      </c>
      <c r="H10" s="218" t="s">
        <v>82</v>
      </c>
      <c r="I10" s="218">
        <v>3</v>
      </c>
      <c r="J10" s="218">
        <v>1</v>
      </c>
      <c r="K10" s="221">
        <v>3.5</v>
      </c>
      <c r="L10" s="210"/>
      <c r="M10" s="210"/>
    </row>
    <row r="11" spans="1:11" s="200" customFormat="1" ht="15.75">
      <c r="A11" s="238">
        <v>6</v>
      </c>
      <c r="B11" s="218">
        <v>2</v>
      </c>
      <c r="C11" s="229" t="s">
        <v>178</v>
      </c>
      <c r="D11" s="218">
        <v>4</v>
      </c>
      <c r="E11" s="218">
        <v>2</v>
      </c>
      <c r="F11" s="222" t="s">
        <v>74</v>
      </c>
      <c r="G11" s="218" t="s">
        <v>72</v>
      </c>
      <c r="H11" s="218" t="s">
        <v>82</v>
      </c>
      <c r="I11" s="218" t="s">
        <v>86</v>
      </c>
      <c r="J11" s="218">
        <v>2</v>
      </c>
      <c r="K11" s="221">
        <v>4</v>
      </c>
    </row>
    <row r="12" spans="1:12" s="200" customFormat="1" ht="15.75">
      <c r="A12" s="238">
        <v>7</v>
      </c>
      <c r="B12" s="218">
        <v>3</v>
      </c>
      <c r="C12" s="229" t="s">
        <v>178</v>
      </c>
      <c r="D12" s="218">
        <v>2</v>
      </c>
      <c r="E12" s="216">
        <v>2</v>
      </c>
      <c r="F12" s="222" t="s">
        <v>75</v>
      </c>
      <c r="G12" s="218" t="s">
        <v>72</v>
      </c>
      <c r="H12" s="218" t="s">
        <v>82</v>
      </c>
      <c r="I12" s="218">
        <v>3</v>
      </c>
      <c r="J12" s="218">
        <v>1</v>
      </c>
      <c r="K12" s="221">
        <v>3</v>
      </c>
      <c r="L12" s="210"/>
    </row>
    <row r="13" spans="1:11" s="200" customFormat="1" ht="15.75">
      <c r="A13" s="238">
        <v>8</v>
      </c>
      <c r="B13" s="218">
        <v>4</v>
      </c>
      <c r="C13" s="229" t="s">
        <v>178</v>
      </c>
      <c r="D13" s="218">
        <v>3</v>
      </c>
      <c r="E13" s="218">
        <v>2</v>
      </c>
      <c r="F13" s="223" t="s">
        <v>83</v>
      </c>
      <c r="G13" s="218" t="s">
        <v>72</v>
      </c>
      <c r="H13" s="218" t="s">
        <v>82</v>
      </c>
      <c r="I13" s="218">
        <v>2</v>
      </c>
      <c r="J13" s="218">
        <v>5</v>
      </c>
      <c r="K13" s="219">
        <v>1.5</v>
      </c>
    </row>
    <row r="14" spans="1:11" s="200" customFormat="1" ht="15.75">
      <c r="A14" s="238">
        <v>9</v>
      </c>
      <c r="B14" s="218">
        <v>5</v>
      </c>
      <c r="C14" s="229" t="s">
        <v>178</v>
      </c>
      <c r="D14" s="218" t="s">
        <v>95</v>
      </c>
      <c r="E14" s="216">
        <v>2</v>
      </c>
      <c r="F14" s="223" t="s">
        <v>84</v>
      </c>
      <c r="G14" s="218" t="s">
        <v>72</v>
      </c>
      <c r="H14" s="218" t="s">
        <v>82</v>
      </c>
      <c r="I14" s="218">
        <v>2</v>
      </c>
      <c r="J14" s="218">
        <v>2</v>
      </c>
      <c r="K14" s="219">
        <v>0</v>
      </c>
    </row>
    <row r="15" spans="1:11" s="200" customFormat="1" ht="15.75">
      <c r="A15" s="238">
        <v>10</v>
      </c>
      <c r="B15" s="218">
        <v>6</v>
      </c>
      <c r="C15" s="229" t="s">
        <v>178</v>
      </c>
      <c r="D15" s="218" t="s">
        <v>95</v>
      </c>
      <c r="E15" s="218">
        <v>2</v>
      </c>
      <c r="F15" s="223" t="s">
        <v>85</v>
      </c>
      <c r="G15" s="218" t="s">
        <v>72</v>
      </c>
      <c r="H15" s="218" t="s">
        <v>82</v>
      </c>
      <c r="I15" s="218"/>
      <c r="J15" s="218"/>
      <c r="K15" s="219">
        <v>0</v>
      </c>
    </row>
    <row r="16" spans="1:11" s="212" customFormat="1" ht="18.75" customHeight="1">
      <c r="A16" s="238">
        <v>11</v>
      </c>
      <c r="B16" s="218">
        <v>1</v>
      </c>
      <c r="C16" s="229" t="s">
        <v>178</v>
      </c>
      <c r="D16" s="218">
        <v>2</v>
      </c>
      <c r="E16" s="237">
        <v>3</v>
      </c>
      <c r="F16" s="217" t="s">
        <v>123</v>
      </c>
      <c r="G16" s="218" t="s">
        <v>129</v>
      </c>
      <c r="H16" s="218"/>
      <c r="I16" s="218">
        <v>2</v>
      </c>
      <c r="J16" s="218">
        <v>7</v>
      </c>
      <c r="K16" s="219">
        <v>2</v>
      </c>
    </row>
    <row r="17" spans="1:11" s="207" customFormat="1" ht="15.75">
      <c r="A17" s="238">
        <v>12</v>
      </c>
      <c r="B17" s="218">
        <v>2</v>
      </c>
      <c r="C17" s="229" t="s">
        <v>178</v>
      </c>
      <c r="D17" s="218">
        <v>1</v>
      </c>
      <c r="E17" s="218">
        <v>3</v>
      </c>
      <c r="F17" s="217" t="s">
        <v>124</v>
      </c>
      <c r="G17" s="218" t="s">
        <v>129</v>
      </c>
      <c r="H17" s="218"/>
      <c r="I17" s="218">
        <v>3</v>
      </c>
      <c r="J17" s="218">
        <v>3</v>
      </c>
      <c r="K17" s="219">
        <v>0</v>
      </c>
    </row>
    <row r="18" spans="1:11" s="207" customFormat="1" ht="15.75">
      <c r="A18" s="238">
        <v>13</v>
      </c>
      <c r="B18" s="218">
        <v>3</v>
      </c>
      <c r="C18" s="229" t="s">
        <v>178</v>
      </c>
      <c r="D18" s="218">
        <v>3</v>
      </c>
      <c r="E18" s="218">
        <v>3</v>
      </c>
      <c r="F18" s="217" t="s">
        <v>125</v>
      </c>
      <c r="G18" s="218" t="s">
        <v>129</v>
      </c>
      <c r="H18" s="218"/>
      <c r="I18" s="218" t="s">
        <v>86</v>
      </c>
      <c r="J18" s="218">
        <v>1</v>
      </c>
      <c r="K18" s="224">
        <v>5</v>
      </c>
    </row>
    <row r="19" spans="1:11" s="200" customFormat="1" ht="15.75">
      <c r="A19" s="238">
        <v>14</v>
      </c>
      <c r="B19" s="218">
        <v>4</v>
      </c>
      <c r="C19" s="229" t="s">
        <v>178</v>
      </c>
      <c r="D19" s="218"/>
      <c r="E19" s="218">
        <v>3</v>
      </c>
      <c r="F19" s="222" t="s">
        <v>126</v>
      </c>
      <c r="G19" s="218" t="s">
        <v>129</v>
      </c>
      <c r="H19" s="218"/>
      <c r="I19" s="218">
        <v>2</v>
      </c>
      <c r="J19" s="218">
        <v>7</v>
      </c>
      <c r="K19" s="219">
        <v>1</v>
      </c>
    </row>
    <row r="20" spans="1:11" s="207" customFormat="1" ht="15.75">
      <c r="A20" s="238">
        <v>15</v>
      </c>
      <c r="B20" s="218">
        <v>5</v>
      </c>
      <c r="C20" s="229" t="s">
        <v>178</v>
      </c>
      <c r="D20" s="218">
        <v>4</v>
      </c>
      <c r="E20" s="218">
        <v>3</v>
      </c>
      <c r="F20" s="217" t="s">
        <v>127</v>
      </c>
      <c r="G20" s="218" t="s">
        <v>129</v>
      </c>
      <c r="H20" s="218"/>
      <c r="I20" s="218">
        <v>4</v>
      </c>
      <c r="J20" s="218">
        <v>4</v>
      </c>
      <c r="K20" s="219">
        <v>4</v>
      </c>
    </row>
    <row r="21" spans="1:11" s="200" customFormat="1" ht="18.75" customHeight="1">
      <c r="A21" s="238">
        <v>16</v>
      </c>
      <c r="B21" s="218">
        <v>1</v>
      </c>
      <c r="C21" s="229" t="s">
        <v>178</v>
      </c>
      <c r="D21" s="218">
        <v>1</v>
      </c>
      <c r="E21" s="216">
        <v>4</v>
      </c>
      <c r="F21" s="217" t="s">
        <v>96</v>
      </c>
      <c r="G21" s="218" t="s">
        <v>65</v>
      </c>
      <c r="H21" s="218" t="s">
        <v>100</v>
      </c>
      <c r="I21" s="218" t="s">
        <v>86</v>
      </c>
      <c r="J21" s="218">
        <v>1</v>
      </c>
      <c r="K21" s="219">
        <v>3.5</v>
      </c>
    </row>
    <row r="22" spans="1:11" s="200" customFormat="1" ht="15.75">
      <c r="A22" s="238">
        <v>17</v>
      </c>
      <c r="B22" s="218">
        <v>2</v>
      </c>
      <c r="C22" s="229" t="s">
        <v>178</v>
      </c>
      <c r="D22" s="218">
        <v>2</v>
      </c>
      <c r="E22" s="216">
        <v>4</v>
      </c>
      <c r="F22" s="217" t="s">
        <v>97</v>
      </c>
      <c r="G22" s="218" t="s">
        <v>65</v>
      </c>
      <c r="H22" s="218" t="s">
        <v>100</v>
      </c>
      <c r="I22" s="218" t="s">
        <v>86</v>
      </c>
      <c r="J22" s="218">
        <v>2</v>
      </c>
      <c r="K22" s="219">
        <v>2</v>
      </c>
    </row>
    <row r="23" spans="1:11" s="200" customFormat="1" ht="15.75">
      <c r="A23" s="238">
        <v>18</v>
      </c>
      <c r="B23" s="218">
        <v>3</v>
      </c>
      <c r="C23" s="229" t="s">
        <v>178</v>
      </c>
      <c r="D23" s="218">
        <v>3</v>
      </c>
      <c r="E23" s="218">
        <v>4</v>
      </c>
      <c r="F23" s="217" t="s">
        <v>98</v>
      </c>
      <c r="G23" s="218" t="s">
        <v>65</v>
      </c>
      <c r="H23" s="218" t="s">
        <v>101</v>
      </c>
      <c r="I23" s="218">
        <v>4</v>
      </c>
      <c r="J23" s="218">
        <v>2</v>
      </c>
      <c r="K23" s="219">
        <v>2.5</v>
      </c>
    </row>
    <row r="24" spans="1:11" s="207" customFormat="1" ht="15.75">
      <c r="A24" s="238">
        <v>19</v>
      </c>
      <c r="B24" s="218">
        <v>4</v>
      </c>
      <c r="C24" s="229" t="s">
        <v>178</v>
      </c>
      <c r="D24" s="218">
        <v>4</v>
      </c>
      <c r="E24" s="218">
        <v>4</v>
      </c>
      <c r="F24" s="217" t="s">
        <v>99</v>
      </c>
      <c r="G24" s="218" t="s">
        <v>65</v>
      </c>
      <c r="H24" s="218" t="s">
        <v>102</v>
      </c>
      <c r="I24" s="218">
        <v>3</v>
      </c>
      <c r="J24" s="218">
        <v>5</v>
      </c>
      <c r="K24" s="219">
        <v>3</v>
      </c>
    </row>
    <row r="25" spans="1:11" s="200" customFormat="1" ht="18.75" customHeight="1">
      <c r="A25" s="238">
        <v>20</v>
      </c>
      <c r="B25" s="216">
        <v>1</v>
      </c>
      <c r="C25" s="229" t="s">
        <v>178</v>
      </c>
      <c r="D25" s="218">
        <v>1</v>
      </c>
      <c r="E25" s="216">
        <v>5</v>
      </c>
      <c r="F25" s="217" t="s">
        <v>89</v>
      </c>
      <c r="G25" s="218" t="s">
        <v>73</v>
      </c>
      <c r="H25" s="218" t="s">
        <v>93</v>
      </c>
      <c r="I25" s="218">
        <v>3</v>
      </c>
      <c r="J25" s="218">
        <v>2</v>
      </c>
      <c r="K25" s="219">
        <v>1.5</v>
      </c>
    </row>
    <row r="26" spans="1:11" s="200" customFormat="1" ht="15.75">
      <c r="A26" s="238">
        <v>21</v>
      </c>
      <c r="B26" s="216">
        <v>2</v>
      </c>
      <c r="C26" s="229" t="s">
        <v>178</v>
      </c>
      <c r="D26" s="218">
        <v>2</v>
      </c>
      <c r="E26" s="216">
        <v>5</v>
      </c>
      <c r="F26" s="217" t="s">
        <v>90</v>
      </c>
      <c r="G26" s="218" t="s">
        <v>73</v>
      </c>
      <c r="H26" s="218" t="s">
        <v>94</v>
      </c>
      <c r="I26" s="218">
        <v>4</v>
      </c>
      <c r="J26" s="218">
        <v>4</v>
      </c>
      <c r="K26" s="221">
        <v>4</v>
      </c>
    </row>
    <row r="27" spans="1:12" s="208" customFormat="1" ht="15.75">
      <c r="A27" s="238">
        <v>22</v>
      </c>
      <c r="B27" s="216">
        <v>3</v>
      </c>
      <c r="C27" s="229" t="s">
        <v>178</v>
      </c>
      <c r="D27" s="218">
        <v>3</v>
      </c>
      <c r="E27" s="216">
        <v>5</v>
      </c>
      <c r="F27" s="217" t="s">
        <v>91</v>
      </c>
      <c r="G27" s="218" t="s">
        <v>73</v>
      </c>
      <c r="H27" s="218" t="s">
        <v>94</v>
      </c>
      <c r="I27" s="218">
        <v>4</v>
      </c>
      <c r="J27" s="218">
        <v>4</v>
      </c>
      <c r="K27" s="221">
        <v>4</v>
      </c>
      <c r="L27" s="200"/>
    </row>
    <row r="28" spans="1:12" s="212" customFormat="1" ht="15.75">
      <c r="A28" s="238">
        <v>23</v>
      </c>
      <c r="B28" s="216">
        <v>4</v>
      </c>
      <c r="C28" s="229" t="s">
        <v>178</v>
      </c>
      <c r="D28" s="218">
        <v>4</v>
      </c>
      <c r="E28" s="216">
        <v>5</v>
      </c>
      <c r="F28" s="217" t="s">
        <v>92</v>
      </c>
      <c r="G28" s="218" t="s">
        <v>73</v>
      </c>
      <c r="H28" s="218" t="s">
        <v>94</v>
      </c>
      <c r="I28" s="218">
        <v>4</v>
      </c>
      <c r="J28" s="218">
        <v>4</v>
      </c>
      <c r="K28" s="219">
        <v>5</v>
      </c>
      <c r="L28" s="200"/>
    </row>
    <row r="29" spans="1:13" s="200" customFormat="1" ht="18.75" customHeight="1">
      <c r="A29" s="238">
        <v>24</v>
      </c>
      <c r="B29" s="218">
        <v>1</v>
      </c>
      <c r="C29" s="229" t="s">
        <v>178</v>
      </c>
      <c r="D29" s="218">
        <v>3</v>
      </c>
      <c r="E29" s="216">
        <v>6</v>
      </c>
      <c r="F29" s="220" t="s">
        <v>115</v>
      </c>
      <c r="G29" s="218" t="s">
        <v>119</v>
      </c>
      <c r="H29" s="218"/>
      <c r="I29" s="218"/>
      <c r="J29" s="218"/>
      <c r="K29" s="219">
        <v>3</v>
      </c>
      <c r="L29" s="210"/>
      <c r="M29" s="210"/>
    </row>
    <row r="30" spans="1:12" s="200" customFormat="1" ht="15.75">
      <c r="A30" s="238">
        <v>25</v>
      </c>
      <c r="B30" s="218">
        <v>2</v>
      </c>
      <c r="C30" s="229" t="s">
        <v>178</v>
      </c>
      <c r="D30" s="218" t="s">
        <v>95</v>
      </c>
      <c r="E30" s="218">
        <v>6</v>
      </c>
      <c r="F30" s="222" t="s">
        <v>116</v>
      </c>
      <c r="G30" s="218" t="s">
        <v>119</v>
      </c>
      <c r="H30" s="218"/>
      <c r="I30" s="218">
        <v>1</v>
      </c>
      <c r="J30" s="218">
        <v>5</v>
      </c>
      <c r="K30" s="219">
        <v>1</v>
      </c>
      <c r="L30" s="210"/>
    </row>
    <row r="31" spans="1:11" s="200" customFormat="1" ht="15.75">
      <c r="A31" s="238">
        <v>26</v>
      </c>
      <c r="B31" s="218">
        <v>3</v>
      </c>
      <c r="C31" s="229" t="s">
        <v>178</v>
      </c>
      <c r="D31" s="218">
        <v>1</v>
      </c>
      <c r="E31" s="218">
        <v>6</v>
      </c>
      <c r="F31" s="223" t="s">
        <v>117</v>
      </c>
      <c r="G31" s="218" t="s">
        <v>119</v>
      </c>
      <c r="H31" s="218"/>
      <c r="I31" s="218"/>
      <c r="J31" s="218"/>
      <c r="K31" s="219">
        <v>3</v>
      </c>
    </row>
    <row r="32" spans="1:11" s="200" customFormat="1" ht="15.75">
      <c r="A32" s="238">
        <v>27</v>
      </c>
      <c r="B32" s="218">
        <v>4</v>
      </c>
      <c r="C32" s="229" t="s">
        <v>178</v>
      </c>
      <c r="D32" s="218">
        <v>2</v>
      </c>
      <c r="E32" s="218">
        <v>6</v>
      </c>
      <c r="F32" s="223" t="s">
        <v>118</v>
      </c>
      <c r="G32" s="218" t="s">
        <v>119</v>
      </c>
      <c r="H32" s="218"/>
      <c r="I32" s="218">
        <v>1</v>
      </c>
      <c r="J32" s="218">
        <v>1</v>
      </c>
      <c r="K32" s="224">
        <v>3</v>
      </c>
    </row>
    <row r="33" spans="1:11" s="200" customFormat="1" ht="18.75" customHeight="1">
      <c r="A33" s="238">
        <v>28</v>
      </c>
      <c r="B33" s="216">
        <v>1</v>
      </c>
      <c r="C33" s="229" t="s">
        <v>178</v>
      </c>
      <c r="D33" s="218">
        <v>1</v>
      </c>
      <c r="E33" s="218">
        <v>7</v>
      </c>
      <c r="F33" s="217" t="s">
        <v>142</v>
      </c>
      <c r="G33" s="218" t="s">
        <v>120</v>
      </c>
      <c r="H33" s="218" t="s">
        <v>151</v>
      </c>
      <c r="I33" s="218">
        <v>2</v>
      </c>
      <c r="J33" s="218">
        <v>10</v>
      </c>
      <c r="K33" s="219">
        <v>3</v>
      </c>
    </row>
    <row r="34" spans="1:11" s="200" customFormat="1" ht="15.75">
      <c r="A34" s="238">
        <v>29</v>
      </c>
      <c r="B34" s="216">
        <v>2</v>
      </c>
      <c r="C34" s="229" t="s">
        <v>178</v>
      </c>
      <c r="D34" s="218">
        <v>2</v>
      </c>
      <c r="E34" s="218">
        <v>7</v>
      </c>
      <c r="F34" s="217" t="s">
        <v>143</v>
      </c>
      <c r="G34" s="218" t="s">
        <v>120</v>
      </c>
      <c r="H34" s="218" t="s">
        <v>151</v>
      </c>
      <c r="I34" s="218">
        <v>2</v>
      </c>
      <c r="J34" s="218">
        <v>10</v>
      </c>
      <c r="K34" s="219">
        <v>0</v>
      </c>
    </row>
    <row r="35" spans="1:11" s="200" customFormat="1" ht="15.75">
      <c r="A35" s="238">
        <v>30</v>
      </c>
      <c r="B35" s="216">
        <v>3</v>
      </c>
      <c r="C35" s="229" t="s">
        <v>178</v>
      </c>
      <c r="D35" s="218" t="s">
        <v>95</v>
      </c>
      <c r="E35" s="216">
        <v>7</v>
      </c>
      <c r="F35" s="217" t="s">
        <v>144</v>
      </c>
      <c r="G35" s="218" t="s">
        <v>120</v>
      </c>
      <c r="H35" s="218" t="s">
        <v>151</v>
      </c>
      <c r="I35" s="218">
        <v>4</v>
      </c>
      <c r="J35" s="218">
        <v>8</v>
      </c>
      <c r="K35" s="219">
        <v>3</v>
      </c>
    </row>
    <row r="36" spans="1:11" s="200" customFormat="1" ht="15.75">
      <c r="A36" s="238">
        <v>31</v>
      </c>
      <c r="B36" s="216">
        <v>4</v>
      </c>
      <c r="C36" s="229" t="s">
        <v>178</v>
      </c>
      <c r="D36" s="218" t="s">
        <v>95</v>
      </c>
      <c r="E36" s="216">
        <v>7</v>
      </c>
      <c r="F36" s="217" t="s">
        <v>145</v>
      </c>
      <c r="G36" s="218" t="s">
        <v>120</v>
      </c>
      <c r="H36" s="218" t="s">
        <v>151</v>
      </c>
      <c r="I36" s="218">
        <v>1</v>
      </c>
      <c r="J36" s="218">
        <v>2</v>
      </c>
      <c r="K36" s="219">
        <v>0</v>
      </c>
    </row>
    <row r="37" spans="1:11" s="200" customFormat="1" ht="15.75">
      <c r="A37" s="238">
        <v>32</v>
      </c>
      <c r="B37" s="216">
        <v>5</v>
      </c>
      <c r="C37" s="229" t="s">
        <v>178</v>
      </c>
      <c r="D37" s="218">
        <v>4</v>
      </c>
      <c r="E37" s="216">
        <v>7</v>
      </c>
      <c r="F37" s="217" t="s">
        <v>146</v>
      </c>
      <c r="G37" s="218" t="s">
        <v>120</v>
      </c>
      <c r="H37" s="218" t="s">
        <v>151</v>
      </c>
      <c r="I37" s="218">
        <v>1</v>
      </c>
      <c r="J37" s="218">
        <v>9</v>
      </c>
      <c r="K37" s="219">
        <v>1</v>
      </c>
    </row>
    <row r="38" spans="1:11" s="200" customFormat="1" ht="15.75">
      <c r="A38" s="238">
        <v>33</v>
      </c>
      <c r="B38" s="216">
        <v>6</v>
      </c>
      <c r="C38" s="229" t="s">
        <v>178</v>
      </c>
      <c r="D38" s="218">
        <v>3</v>
      </c>
      <c r="E38" s="216">
        <v>7</v>
      </c>
      <c r="F38" s="217" t="s">
        <v>147</v>
      </c>
      <c r="G38" s="218" t="s">
        <v>120</v>
      </c>
      <c r="H38" s="218" t="s">
        <v>151</v>
      </c>
      <c r="I38" s="218">
        <v>3</v>
      </c>
      <c r="J38" s="218">
        <v>9</v>
      </c>
      <c r="K38" s="219">
        <v>0.5</v>
      </c>
    </row>
    <row r="39" spans="1:11" s="200" customFormat="1" ht="15.75">
      <c r="A39" s="238">
        <v>34</v>
      </c>
      <c r="B39" s="216">
        <v>7</v>
      </c>
      <c r="C39" s="229" t="s">
        <v>178</v>
      </c>
      <c r="D39" s="218" t="s">
        <v>95</v>
      </c>
      <c r="E39" s="216">
        <v>7</v>
      </c>
      <c r="F39" s="217" t="s">
        <v>148</v>
      </c>
      <c r="G39" s="218" t="s">
        <v>120</v>
      </c>
      <c r="H39" s="218" t="s">
        <v>151</v>
      </c>
      <c r="I39" s="218">
        <v>2</v>
      </c>
      <c r="J39" s="218">
        <v>1</v>
      </c>
      <c r="K39" s="219">
        <v>0.5</v>
      </c>
    </row>
    <row r="40" spans="1:11" s="200" customFormat="1" ht="15.75">
      <c r="A40" s="238">
        <v>35</v>
      </c>
      <c r="B40" s="216">
        <v>8</v>
      </c>
      <c r="C40" s="229" t="s">
        <v>178</v>
      </c>
      <c r="D40" s="218" t="s">
        <v>95</v>
      </c>
      <c r="E40" s="216">
        <v>7</v>
      </c>
      <c r="F40" s="217" t="s">
        <v>149</v>
      </c>
      <c r="G40" s="218" t="s">
        <v>120</v>
      </c>
      <c r="H40" s="218" t="s">
        <v>151</v>
      </c>
      <c r="I40" s="218">
        <v>1</v>
      </c>
      <c r="J40" s="218">
        <v>9</v>
      </c>
      <c r="K40" s="219">
        <v>3</v>
      </c>
    </row>
    <row r="41" spans="1:11" s="200" customFormat="1" ht="15.75">
      <c r="A41" s="238">
        <v>36</v>
      </c>
      <c r="B41" s="216">
        <v>9</v>
      </c>
      <c r="C41" s="229" t="s">
        <v>178</v>
      </c>
      <c r="D41" s="226" t="s">
        <v>170</v>
      </c>
      <c r="E41" s="216"/>
      <c r="F41" s="227" t="s">
        <v>150</v>
      </c>
      <c r="G41" s="228" t="s">
        <v>120</v>
      </c>
      <c r="H41" s="228" t="s">
        <v>151</v>
      </c>
      <c r="I41" s="228">
        <v>1</v>
      </c>
      <c r="J41" s="228">
        <v>9</v>
      </c>
      <c r="K41" s="219">
        <v>0</v>
      </c>
    </row>
    <row r="42" spans="1:11" s="200" customFormat="1" ht="15.75">
      <c r="A42" s="238">
        <v>37</v>
      </c>
      <c r="B42" s="216">
        <v>10</v>
      </c>
      <c r="C42" s="229" t="s">
        <v>178</v>
      </c>
      <c r="D42" s="226" t="s">
        <v>170</v>
      </c>
      <c r="E42" s="216"/>
      <c r="F42" s="227" t="s">
        <v>169</v>
      </c>
      <c r="G42" s="228" t="s">
        <v>120</v>
      </c>
      <c r="H42" s="228" t="s">
        <v>151</v>
      </c>
      <c r="I42" s="228">
        <v>1</v>
      </c>
      <c r="J42" s="228">
        <v>9</v>
      </c>
      <c r="K42" s="219">
        <v>1</v>
      </c>
    </row>
    <row r="43" spans="1:11" s="200" customFormat="1" ht="18.75" customHeight="1">
      <c r="A43" s="238">
        <v>38</v>
      </c>
      <c r="B43" s="229">
        <v>1</v>
      </c>
      <c r="C43" s="229" t="s">
        <v>178</v>
      </c>
      <c r="D43" s="231">
        <v>1</v>
      </c>
      <c r="E43" s="229">
        <v>8</v>
      </c>
      <c r="F43" s="230" t="s">
        <v>61</v>
      </c>
      <c r="G43" s="231" t="s">
        <v>62</v>
      </c>
      <c r="H43" s="231" t="s">
        <v>79</v>
      </c>
      <c r="I43" s="231">
        <v>4</v>
      </c>
      <c r="J43" s="231">
        <v>1</v>
      </c>
      <c r="K43" s="232">
        <v>1.5</v>
      </c>
    </row>
    <row r="44" spans="1:11" s="200" customFormat="1" ht="15.75">
      <c r="A44" s="238">
        <v>39</v>
      </c>
      <c r="B44" s="216">
        <v>2</v>
      </c>
      <c r="C44" s="229" t="s">
        <v>178</v>
      </c>
      <c r="D44" s="218">
        <v>2</v>
      </c>
      <c r="E44" s="216">
        <v>8</v>
      </c>
      <c r="F44" s="217" t="s">
        <v>68</v>
      </c>
      <c r="G44" s="218" t="s">
        <v>62</v>
      </c>
      <c r="H44" s="218" t="s">
        <v>80</v>
      </c>
      <c r="I44" s="218">
        <v>2</v>
      </c>
      <c r="J44" s="218">
        <v>6</v>
      </c>
      <c r="K44" s="219">
        <v>1</v>
      </c>
    </row>
    <row r="45" spans="1:11" s="207" customFormat="1" ht="15.75">
      <c r="A45" s="238">
        <v>40</v>
      </c>
      <c r="B45" s="216">
        <v>3</v>
      </c>
      <c r="C45" s="229" t="s">
        <v>178</v>
      </c>
      <c r="D45" s="218">
        <v>3</v>
      </c>
      <c r="E45" s="216">
        <v>8</v>
      </c>
      <c r="F45" s="217" t="s">
        <v>69</v>
      </c>
      <c r="G45" s="218" t="s">
        <v>62</v>
      </c>
      <c r="H45" s="218" t="s">
        <v>79</v>
      </c>
      <c r="I45" s="218" t="s">
        <v>88</v>
      </c>
      <c r="J45" s="218">
        <v>4</v>
      </c>
      <c r="K45" s="219">
        <v>1.5</v>
      </c>
    </row>
    <row r="46" spans="1:11" s="200" customFormat="1" ht="15.75">
      <c r="A46" s="238">
        <v>41</v>
      </c>
      <c r="B46" s="216">
        <v>4</v>
      </c>
      <c r="C46" s="229" t="s">
        <v>178</v>
      </c>
      <c r="D46" s="218">
        <v>4</v>
      </c>
      <c r="E46" s="216">
        <v>8</v>
      </c>
      <c r="F46" s="217" t="s">
        <v>70</v>
      </c>
      <c r="G46" s="218" t="s">
        <v>62</v>
      </c>
      <c r="H46" s="218" t="s">
        <v>79</v>
      </c>
      <c r="I46" s="218" t="s">
        <v>87</v>
      </c>
      <c r="J46" s="218">
        <v>3</v>
      </c>
      <c r="K46" s="219">
        <v>2</v>
      </c>
    </row>
    <row r="47" spans="1:11" s="208" customFormat="1" ht="15.75">
      <c r="A47" s="238">
        <v>42</v>
      </c>
      <c r="B47" s="216">
        <v>5</v>
      </c>
      <c r="C47" s="229" t="s">
        <v>178</v>
      </c>
      <c r="D47" s="218" t="s">
        <v>95</v>
      </c>
      <c r="E47" s="216">
        <v>8</v>
      </c>
      <c r="F47" s="217" t="s">
        <v>160</v>
      </c>
      <c r="G47" s="218" t="s">
        <v>62</v>
      </c>
      <c r="H47" s="218" t="s">
        <v>79</v>
      </c>
      <c r="I47" s="218">
        <v>3</v>
      </c>
      <c r="J47" s="218">
        <v>2</v>
      </c>
      <c r="K47" s="219">
        <v>1</v>
      </c>
    </row>
    <row r="48" spans="1:11" s="209" customFormat="1" ht="15.75">
      <c r="A48" s="238">
        <v>43</v>
      </c>
      <c r="B48" s="216">
        <v>6</v>
      </c>
      <c r="C48" s="229" t="s">
        <v>178</v>
      </c>
      <c r="D48" s="218" t="s">
        <v>95</v>
      </c>
      <c r="E48" s="216">
        <v>8</v>
      </c>
      <c r="F48" s="217" t="s">
        <v>161</v>
      </c>
      <c r="G48" s="218" t="s">
        <v>62</v>
      </c>
      <c r="H48" s="218" t="s">
        <v>80</v>
      </c>
      <c r="I48" s="218" t="s">
        <v>88</v>
      </c>
      <c r="J48" s="218">
        <v>7</v>
      </c>
      <c r="K48" s="219">
        <v>0</v>
      </c>
    </row>
    <row r="49" spans="1:12" s="200" customFormat="1" ht="18.75" customHeight="1">
      <c r="A49" s="238">
        <v>44</v>
      </c>
      <c r="B49" s="216">
        <v>1</v>
      </c>
      <c r="C49" s="229" t="s">
        <v>178</v>
      </c>
      <c r="D49" s="218">
        <v>4</v>
      </c>
      <c r="E49" s="216">
        <v>9</v>
      </c>
      <c r="F49" s="217" t="s">
        <v>107</v>
      </c>
      <c r="G49" s="218" t="s">
        <v>63</v>
      </c>
      <c r="H49" s="218" t="s">
        <v>113</v>
      </c>
      <c r="I49" s="218">
        <v>2</v>
      </c>
      <c r="J49" s="218">
        <v>1</v>
      </c>
      <c r="K49" s="219">
        <v>0</v>
      </c>
      <c r="L49" s="207"/>
    </row>
    <row r="50" spans="1:12" s="200" customFormat="1" ht="15.75">
      <c r="A50" s="238">
        <v>45</v>
      </c>
      <c r="B50" s="216">
        <v>2</v>
      </c>
      <c r="C50" s="229" t="s">
        <v>178</v>
      </c>
      <c r="D50" s="218">
        <v>1</v>
      </c>
      <c r="E50" s="216">
        <v>9</v>
      </c>
      <c r="F50" s="217" t="s">
        <v>108</v>
      </c>
      <c r="G50" s="218" t="s">
        <v>63</v>
      </c>
      <c r="H50" s="218" t="s">
        <v>113</v>
      </c>
      <c r="I50" s="218">
        <v>2</v>
      </c>
      <c r="J50" s="218">
        <v>1</v>
      </c>
      <c r="K50" s="219">
        <v>0</v>
      </c>
      <c r="L50" s="207"/>
    </row>
    <row r="51" spans="1:12" s="200" customFormat="1" ht="15.75">
      <c r="A51" s="238">
        <v>46</v>
      </c>
      <c r="B51" s="216">
        <v>3</v>
      </c>
      <c r="C51" s="229" t="s">
        <v>178</v>
      </c>
      <c r="D51" s="218">
        <v>3</v>
      </c>
      <c r="E51" s="216">
        <v>9</v>
      </c>
      <c r="F51" s="217" t="s">
        <v>109</v>
      </c>
      <c r="G51" s="218" t="s">
        <v>63</v>
      </c>
      <c r="H51" s="218" t="s">
        <v>113</v>
      </c>
      <c r="I51" s="218">
        <v>2</v>
      </c>
      <c r="J51" s="218">
        <v>1</v>
      </c>
      <c r="K51" s="219">
        <v>1.5</v>
      </c>
      <c r="L51" s="207"/>
    </row>
    <row r="52" spans="1:12" s="200" customFormat="1" ht="15.75">
      <c r="A52" s="238">
        <v>47</v>
      </c>
      <c r="B52" s="216">
        <v>4</v>
      </c>
      <c r="C52" s="229" t="s">
        <v>178</v>
      </c>
      <c r="D52" s="218"/>
      <c r="E52" s="216">
        <v>9</v>
      </c>
      <c r="F52" s="217" t="s">
        <v>110</v>
      </c>
      <c r="G52" s="218" t="s">
        <v>63</v>
      </c>
      <c r="H52" s="218" t="s">
        <v>114</v>
      </c>
      <c r="I52" s="218">
        <v>1</v>
      </c>
      <c r="J52" s="218">
        <v>2</v>
      </c>
      <c r="K52" s="219">
        <v>0</v>
      </c>
      <c r="L52" s="207"/>
    </row>
    <row r="53" spans="1:12" s="200" customFormat="1" ht="15.75">
      <c r="A53" s="238">
        <v>48</v>
      </c>
      <c r="B53" s="216">
        <v>5</v>
      </c>
      <c r="C53" s="229" t="s">
        <v>178</v>
      </c>
      <c r="D53" s="218">
        <v>2</v>
      </c>
      <c r="E53" s="216">
        <v>9</v>
      </c>
      <c r="F53" s="217" t="s">
        <v>111</v>
      </c>
      <c r="G53" s="218" t="s">
        <v>63</v>
      </c>
      <c r="H53" s="218" t="s">
        <v>113</v>
      </c>
      <c r="I53" s="218">
        <v>2</v>
      </c>
      <c r="J53" s="218">
        <v>1</v>
      </c>
      <c r="K53" s="219">
        <v>1.5</v>
      </c>
      <c r="L53" s="207"/>
    </row>
    <row r="54" spans="1:12" s="200" customFormat="1" ht="15.75">
      <c r="A54" s="238">
        <v>49</v>
      </c>
      <c r="B54" s="216">
        <v>6</v>
      </c>
      <c r="C54" s="229" t="s">
        <v>178</v>
      </c>
      <c r="D54" s="218"/>
      <c r="E54" s="216">
        <v>9</v>
      </c>
      <c r="F54" s="217" t="s">
        <v>112</v>
      </c>
      <c r="G54" s="218" t="s">
        <v>63</v>
      </c>
      <c r="H54" s="218" t="s">
        <v>114</v>
      </c>
      <c r="I54" s="218">
        <v>2</v>
      </c>
      <c r="J54" s="218">
        <v>1</v>
      </c>
      <c r="K54" s="219">
        <v>0</v>
      </c>
      <c r="L54" s="207"/>
    </row>
    <row r="55" spans="1:12" s="200" customFormat="1" ht="15.75">
      <c r="A55" s="238">
        <v>50</v>
      </c>
      <c r="B55" s="216">
        <v>7</v>
      </c>
      <c r="C55" s="229" t="s">
        <v>178</v>
      </c>
      <c r="D55" s="218"/>
      <c r="E55" s="216">
        <v>9</v>
      </c>
      <c r="F55" s="217" t="s">
        <v>167</v>
      </c>
      <c r="G55" s="218" t="s">
        <v>63</v>
      </c>
      <c r="H55" s="218"/>
      <c r="I55" s="218"/>
      <c r="J55" s="218"/>
      <c r="K55" s="219">
        <v>2</v>
      </c>
      <c r="L55" s="207"/>
    </row>
    <row r="56" spans="1:11" s="200" customFormat="1" ht="15.75">
      <c r="A56" s="238">
        <v>51</v>
      </c>
      <c r="B56" s="216">
        <v>8</v>
      </c>
      <c r="C56" s="229" t="s">
        <v>178</v>
      </c>
      <c r="D56" s="218"/>
      <c r="E56" s="216">
        <v>9</v>
      </c>
      <c r="F56" s="217" t="s">
        <v>168</v>
      </c>
      <c r="G56" s="218" t="s">
        <v>63</v>
      </c>
      <c r="H56" s="218"/>
      <c r="I56" s="218"/>
      <c r="J56" s="218"/>
      <c r="K56" s="219">
        <v>1</v>
      </c>
    </row>
    <row r="57" spans="1:11" s="200" customFormat="1" ht="18.75" customHeight="1">
      <c r="A57" s="238">
        <v>52</v>
      </c>
      <c r="B57" s="218">
        <v>1</v>
      </c>
      <c r="C57" s="229" t="s">
        <v>178</v>
      </c>
      <c r="D57" s="218">
        <v>1</v>
      </c>
      <c r="E57" s="216">
        <v>10</v>
      </c>
      <c r="F57" s="217" t="s">
        <v>138</v>
      </c>
      <c r="G57" s="218" t="s">
        <v>121</v>
      </c>
      <c r="H57" s="218" t="s">
        <v>141</v>
      </c>
      <c r="I57" s="218">
        <v>2</v>
      </c>
      <c r="J57" s="218">
        <v>1</v>
      </c>
      <c r="K57" s="219">
        <v>2.5</v>
      </c>
    </row>
    <row r="58" spans="1:11" s="200" customFormat="1" ht="15.75">
      <c r="A58" s="238">
        <v>53</v>
      </c>
      <c r="B58" s="218">
        <v>2</v>
      </c>
      <c r="C58" s="229" t="s">
        <v>178</v>
      </c>
      <c r="D58" s="218">
        <v>2</v>
      </c>
      <c r="E58" s="216">
        <v>10</v>
      </c>
      <c r="F58" s="217" t="s">
        <v>139</v>
      </c>
      <c r="G58" s="218" t="s">
        <v>121</v>
      </c>
      <c r="H58" s="218" t="s">
        <v>141</v>
      </c>
      <c r="I58" s="218">
        <v>2</v>
      </c>
      <c r="J58" s="218">
        <v>1</v>
      </c>
      <c r="K58" s="219">
        <v>0</v>
      </c>
    </row>
    <row r="59" spans="1:11" s="200" customFormat="1" ht="15.75">
      <c r="A59" s="238">
        <v>54</v>
      </c>
      <c r="B59" s="216">
        <v>3</v>
      </c>
      <c r="C59" s="229" t="s">
        <v>178</v>
      </c>
      <c r="D59" s="218">
        <v>3</v>
      </c>
      <c r="E59" s="216">
        <v>10</v>
      </c>
      <c r="F59" s="217" t="s">
        <v>140</v>
      </c>
      <c r="G59" s="218" t="s">
        <v>121</v>
      </c>
      <c r="H59" s="218" t="s">
        <v>141</v>
      </c>
      <c r="I59" s="218">
        <v>2</v>
      </c>
      <c r="J59" s="218">
        <v>1</v>
      </c>
      <c r="K59" s="219">
        <v>1</v>
      </c>
    </row>
    <row r="60" spans="1:11" s="207" customFormat="1" ht="18.75" customHeight="1">
      <c r="A60" s="238">
        <v>55</v>
      </c>
      <c r="B60" s="216">
        <v>1</v>
      </c>
      <c r="C60" s="229" t="s">
        <v>178</v>
      </c>
      <c r="D60" s="218">
        <v>2</v>
      </c>
      <c r="E60" s="240" t="s">
        <v>179</v>
      </c>
      <c r="F60" s="217" t="s">
        <v>103</v>
      </c>
      <c r="G60" s="218" t="s">
        <v>64</v>
      </c>
      <c r="H60" s="218"/>
      <c r="I60" s="218">
        <v>3</v>
      </c>
      <c r="J60" s="218">
        <v>2</v>
      </c>
      <c r="K60" s="219">
        <v>0</v>
      </c>
    </row>
    <row r="61" spans="1:11" s="207" customFormat="1" ht="15.75">
      <c r="A61" s="238">
        <v>56</v>
      </c>
      <c r="B61" s="216">
        <v>2</v>
      </c>
      <c r="C61" s="229" t="s">
        <v>178</v>
      </c>
      <c r="D61" s="218">
        <v>3</v>
      </c>
      <c r="E61" s="240" t="s">
        <v>179</v>
      </c>
      <c r="F61" s="217" t="s">
        <v>104</v>
      </c>
      <c r="G61" s="218" t="s">
        <v>64</v>
      </c>
      <c r="H61" s="218"/>
      <c r="I61" s="218">
        <v>3</v>
      </c>
      <c r="J61" s="218">
        <v>3</v>
      </c>
      <c r="K61" s="219">
        <v>0.5</v>
      </c>
    </row>
    <row r="62" spans="1:11" s="207" customFormat="1" ht="15.75">
      <c r="A62" s="238">
        <v>57</v>
      </c>
      <c r="B62" s="216">
        <v>3</v>
      </c>
      <c r="C62" s="229" t="s">
        <v>178</v>
      </c>
      <c r="D62" s="218">
        <v>1</v>
      </c>
      <c r="E62" s="240" t="s">
        <v>179</v>
      </c>
      <c r="F62" s="217" t="s">
        <v>105</v>
      </c>
      <c r="G62" s="218" t="s">
        <v>64</v>
      </c>
      <c r="H62" s="218"/>
      <c r="I62" s="218">
        <v>4</v>
      </c>
      <c r="J62" s="218">
        <v>1</v>
      </c>
      <c r="K62" s="219">
        <v>0</v>
      </c>
    </row>
    <row r="63" spans="1:11" s="207" customFormat="1" ht="15.75">
      <c r="A63" s="238">
        <v>58</v>
      </c>
      <c r="B63" s="216">
        <v>4</v>
      </c>
      <c r="C63" s="229" t="s">
        <v>178</v>
      </c>
      <c r="D63" s="218">
        <v>4</v>
      </c>
      <c r="E63" s="240" t="s">
        <v>179</v>
      </c>
      <c r="F63" s="217" t="s">
        <v>106</v>
      </c>
      <c r="G63" s="218" t="s">
        <v>64</v>
      </c>
      <c r="H63" s="218"/>
      <c r="I63" s="218">
        <v>2</v>
      </c>
      <c r="J63" s="218">
        <v>1</v>
      </c>
      <c r="K63" s="219">
        <v>1.5</v>
      </c>
    </row>
    <row r="64" spans="1:11" s="200" customFormat="1" ht="18.75" customHeight="1">
      <c r="A64" s="238">
        <v>59</v>
      </c>
      <c r="B64" s="216">
        <v>1</v>
      </c>
      <c r="C64" s="229" t="s">
        <v>178</v>
      </c>
      <c r="D64" s="218">
        <v>1</v>
      </c>
      <c r="E64" s="240" t="s">
        <v>179</v>
      </c>
      <c r="F64" s="217" t="s">
        <v>130</v>
      </c>
      <c r="G64" s="218" t="s">
        <v>128</v>
      </c>
      <c r="H64" s="218"/>
      <c r="I64" s="218">
        <v>3</v>
      </c>
      <c r="J64" s="218">
        <v>2</v>
      </c>
      <c r="K64" s="219">
        <v>0.5</v>
      </c>
    </row>
    <row r="65" spans="1:11" s="200" customFormat="1" ht="15.75">
      <c r="A65" s="238">
        <v>60</v>
      </c>
      <c r="B65" s="216">
        <v>2</v>
      </c>
      <c r="C65" s="229" t="s">
        <v>178</v>
      </c>
      <c r="D65" s="218">
        <v>2</v>
      </c>
      <c r="E65" s="240" t="s">
        <v>179</v>
      </c>
      <c r="F65" s="217" t="s">
        <v>131</v>
      </c>
      <c r="G65" s="218" t="s">
        <v>128</v>
      </c>
      <c r="H65" s="218"/>
      <c r="I65" s="218">
        <v>3</v>
      </c>
      <c r="J65" s="218">
        <v>2</v>
      </c>
      <c r="K65" s="219">
        <v>0.5</v>
      </c>
    </row>
    <row r="66" spans="1:11" s="200" customFormat="1" ht="15.75">
      <c r="A66" s="238">
        <v>61</v>
      </c>
      <c r="B66" s="216">
        <v>3</v>
      </c>
      <c r="C66" s="229" t="s">
        <v>178</v>
      </c>
      <c r="D66" s="218">
        <v>3</v>
      </c>
      <c r="E66" s="240" t="s">
        <v>179</v>
      </c>
      <c r="F66" s="217" t="s">
        <v>132</v>
      </c>
      <c r="G66" s="218" t="s">
        <v>128</v>
      </c>
      <c r="H66" s="218"/>
      <c r="I66" s="218">
        <v>3</v>
      </c>
      <c r="J66" s="218">
        <v>2</v>
      </c>
      <c r="K66" s="219">
        <v>0.5</v>
      </c>
    </row>
    <row r="67" spans="1:12" s="200" customFormat="1" ht="15.75">
      <c r="A67" s="238">
        <v>62</v>
      </c>
      <c r="B67" s="216">
        <v>4</v>
      </c>
      <c r="C67" s="229" t="s">
        <v>178</v>
      </c>
      <c r="D67" s="218">
        <v>4</v>
      </c>
      <c r="E67" s="240" t="s">
        <v>179</v>
      </c>
      <c r="F67" s="225" t="s">
        <v>133</v>
      </c>
      <c r="G67" s="218" t="s">
        <v>128</v>
      </c>
      <c r="H67" s="218"/>
      <c r="I67" s="218">
        <v>3</v>
      </c>
      <c r="J67" s="218">
        <v>1</v>
      </c>
      <c r="K67" s="219">
        <v>2</v>
      </c>
      <c r="L67" s="208"/>
    </row>
  </sheetData>
  <sheetProtection/>
  <mergeCells count="1">
    <mergeCell ref="A1:K1"/>
  </mergeCells>
  <printOptions/>
  <pageMargins left="0.73" right="0.27" top="0.55" bottom="0.42" header="0.31496062992125984" footer="0.2362204724409449"/>
  <pageSetup horizontalDpi="600" verticalDpi="600" orientation="portrait" paperSize="9" r:id="rId1"/>
  <headerFooter alignWithMargins="0">
    <oddFooter>&amp;L&amp;F Лист:&amp;A&amp;RСтор.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2015-11-23T19:22:46Z</cp:lastPrinted>
  <dcterms:created xsi:type="dcterms:W3CDTF">2006-05-06T09:23:26Z</dcterms:created>
  <dcterms:modified xsi:type="dcterms:W3CDTF">2015-11-23T19:25:00Z</dcterms:modified>
  <cp:category/>
  <cp:version/>
  <cp:contentType/>
  <cp:contentStatus/>
</cp:coreProperties>
</file>