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4545" tabRatio="801" activeTab="1"/>
  </bookViews>
  <sheets>
    <sheet name="жінки" sheetId="1" r:id="rId1"/>
    <sheet name="Чоловіки" sheetId="2" r:id="rId2"/>
  </sheets>
  <definedNames/>
  <calcPr fullCalcOnLoad="1"/>
</workbook>
</file>

<file path=xl/sharedStrings.xml><?xml version="1.0" encoding="utf-8"?>
<sst xmlns="http://schemas.openxmlformats.org/spreadsheetml/2006/main" count="399" uniqueCount="133">
  <si>
    <t>Р.н.</t>
  </si>
  <si>
    <t>І</t>
  </si>
  <si>
    <t>ІІІ</t>
  </si>
  <si>
    <t>ІІ</t>
  </si>
  <si>
    <t>Прізвище, ім'я</t>
  </si>
  <si>
    <t>Викон. розряд</t>
  </si>
  <si>
    <t>Місце</t>
  </si>
  <si>
    <t>Власна вага, кг</t>
  </si>
  <si>
    <t>Ривок, кг</t>
  </si>
  <si>
    <t>Поштовх, кг</t>
  </si>
  <si>
    <t>Сума двоборства, кг</t>
  </si>
  <si>
    <t xml:space="preserve">Протокол особистої першості </t>
  </si>
  <si>
    <t>Ч о л о в і к и</t>
  </si>
  <si>
    <t xml:space="preserve"> - </t>
  </si>
  <si>
    <t>Ж і н к и</t>
  </si>
  <si>
    <t xml:space="preserve">Вагова категорія 94 кг  </t>
  </si>
  <si>
    <t>Вагова категорія 85 кг</t>
  </si>
  <si>
    <t>Вагова категорія 77 кг</t>
  </si>
  <si>
    <t>Вагова категорія 105 кг</t>
  </si>
  <si>
    <t xml:space="preserve">Вагова категорія 62 кг  </t>
  </si>
  <si>
    <t xml:space="preserve">Вагова категорія 69 кг </t>
  </si>
  <si>
    <t xml:space="preserve">Вагова категорія 56 кг  </t>
  </si>
  <si>
    <t>Вагова категорія 69 кг</t>
  </si>
  <si>
    <t xml:space="preserve">Вагова категорія 63 кг </t>
  </si>
  <si>
    <t xml:space="preserve">Вагова категорія 58 кг </t>
  </si>
  <si>
    <t>Вагова категорія 53 кг</t>
  </si>
  <si>
    <t>Вагова категорія +105 кг</t>
  </si>
  <si>
    <t>МСУ</t>
  </si>
  <si>
    <t>№</t>
  </si>
  <si>
    <t>Розр.</t>
  </si>
  <si>
    <t>Команда</t>
  </si>
  <si>
    <t>ДСТ,
відомство</t>
  </si>
  <si>
    <t>Тренер</t>
  </si>
  <si>
    <t>Вагова категорія 48 кг</t>
  </si>
  <si>
    <t>Колос</t>
  </si>
  <si>
    <t>Береза Г.Ю.</t>
  </si>
  <si>
    <t>Спартак</t>
  </si>
  <si>
    <t>Лисенко В.Ю.</t>
  </si>
  <si>
    <t>Вагова категорія 75 кг</t>
  </si>
  <si>
    <t>Вагова категорія +75 кг</t>
  </si>
  <si>
    <t>п/к</t>
  </si>
  <si>
    <t>Г.Ю. Береза (м.Київ)</t>
  </si>
  <si>
    <t>Р.І. Король (м. Бобровиця, Чернігівська обл.)</t>
  </si>
  <si>
    <t>В.К. Пархоменко (м. Київ)</t>
  </si>
  <si>
    <t>м. Київ, НУБіП України, спортивний комплекс, зала важкої атлетики</t>
  </si>
  <si>
    <t>Рошуор В.М.</t>
  </si>
  <si>
    <t xml:space="preserve">Головний суддя, спортивний суддя національної категорії                                </t>
  </si>
  <si>
    <t>Ст. суддя на помості, спортивний суддя І категорія</t>
  </si>
  <si>
    <t>б/р</t>
  </si>
  <si>
    <t>Десантник</t>
  </si>
  <si>
    <t>1 ю</t>
  </si>
  <si>
    <t>Індустріальний коледж</t>
  </si>
  <si>
    <t>Головний секретар, спортивний суддя національної категорії</t>
  </si>
  <si>
    <t>Чемпіонат міста Києва серед юніорів з важкої  атлетики</t>
  </si>
  <si>
    <t>НУБіП України</t>
  </si>
  <si>
    <t>Савчук Марія</t>
  </si>
  <si>
    <t>Литвин Анна</t>
  </si>
  <si>
    <t>Боковий суддя, спортивний суддя І категорії</t>
  </si>
  <si>
    <t>Іващенко В.Б., Іващенко П.В.</t>
  </si>
  <si>
    <t>Король Р., Рошуор В.М.</t>
  </si>
  <si>
    <t>Апатова Єлізавета</t>
  </si>
  <si>
    <t>Департамент освіти і науки, молоді та спорту виконавчого органу Київської міської ради (Київська міська державна адміністрація)</t>
  </si>
  <si>
    <t>Шарий Ян</t>
  </si>
  <si>
    <t>Плешков Максим</t>
  </si>
  <si>
    <t>28 лютого 2016 року</t>
  </si>
  <si>
    <t>Драпой Анна</t>
  </si>
  <si>
    <t>Степова Діана</t>
  </si>
  <si>
    <t>Байзан Аліна</t>
  </si>
  <si>
    <t>Юлдашева Маргарита</t>
  </si>
  <si>
    <t>Гюттуєва Богдана</t>
  </si>
  <si>
    <t>Кузько Людмила</t>
  </si>
  <si>
    <t>1ю</t>
  </si>
  <si>
    <t>Бутченко Ярослава</t>
  </si>
  <si>
    <t>3ю</t>
  </si>
  <si>
    <t>Литвин І.А.</t>
  </si>
  <si>
    <t>Єгорова Ольга</t>
  </si>
  <si>
    <t>Доценко В.В.</t>
  </si>
  <si>
    <t>Оторубчак Єлла</t>
  </si>
  <si>
    <t>Моісєєнко Катерина</t>
  </si>
  <si>
    <t>Баєва Єлізавета</t>
  </si>
  <si>
    <t>Рошуор В.М., Макшин О.</t>
  </si>
  <si>
    <t>Глущенко Аліна</t>
  </si>
  <si>
    <t>Безвощук Марія</t>
  </si>
  <si>
    <t>Пільгуй Іванна</t>
  </si>
  <si>
    <t>Поборежська Анастасія</t>
  </si>
  <si>
    <t>Лазорік Андріна</t>
  </si>
  <si>
    <t>Горкава Маргарита</t>
  </si>
  <si>
    <t>2ю</t>
  </si>
  <si>
    <t>Шелелько Любов</t>
  </si>
  <si>
    <t>Ярмоленко Вікторія</t>
  </si>
  <si>
    <t>Іващук Анастасія</t>
  </si>
  <si>
    <t>А.В. Чепкова (м. Київ)</t>
  </si>
  <si>
    <t>В.М. Рошуор (м. Київ)</t>
  </si>
  <si>
    <t xml:space="preserve">Боковий суддя, спортивний суддя національної категорії                           </t>
  </si>
  <si>
    <t xml:space="preserve">Секретар, спортивний суддя національної категорії                                </t>
  </si>
  <si>
    <t>Скрипник Єгор</t>
  </si>
  <si>
    <t>Глазунов Андрій</t>
  </si>
  <si>
    <t>Литвин Артур</t>
  </si>
  <si>
    <t>Шумійчук Роман</t>
  </si>
  <si>
    <t>КМСУ</t>
  </si>
  <si>
    <t>кмсу</t>
  </si>
  <si>
    <t>Карповець Іван</t>
  </si>
  <si>
    <t>Кулябін Ярослав</t>
  </si>
  <si>
    <t>Воронов Тимофій</t>
  </si>
  <si>
    <t>Пуха Олексій</t>
  </si>
  <si>
    <t>Крилов А.Г.</t>
  </si>
  <si>
    <t>Балковенко Віталій</t>
  </si>
  <si>
    <t>Калінський Дмитро</t>
  </si>
  <si>
    <t>Іващенко Станіслав</t>
  </si>
  <si>
    <t>Оніщенко Кирило</t>
  </si>
  <si>
    <t>Король Р.І.</t>
  </si>
  <si>
    <t>Тимошенко Микола</t>
  </si>
  <si>
    <t>Ненадов Максим</t>
  </si>
  <si>
    <t>Філоненко Максим</t>
  </si>
  <si>
    <t>Рошуор В.М., Король Р.І.</t>
  </si>
  <si>
    <t>Осінній Ілля</t>
  </si>
  <si>
    <t>НТУ (КПІ)</t>
  </si>
  <si>
    <t>Булик Михайло</t>
  </si>
  <si>
    <t>Пуцел Сергій</t>
  </si>
  <si>
    <t>Бойко Юрій</t>
  </si>
  <si>
    <t>Стеценко Максим</t>
  </si>
  <si>
    <t>Булаш Олег</t>
  </si>
  <si>
    <t>Рєзніков Андрій</t>
  </si>
  <si>
    <t>Лихошерст Михайло</t>
  </si>
  <si>
    <t>Кулачек Валерій</t>
  </si>
  <si>
    <t>Матвієнко Микола</t>
  </si>
  <si>
    <t>"Самсон"</t>
  </si>
  <si>
    <t>самостійно</t>
  </si>
  <si>
    <t>Юша Лев</t>
  </si>
  <si>
    <t>Самчук Роман</t>
  </si>
  <si>
    <t>Сидоров Володимир</t>
  </si>
  <si>
    <t>Денисенко Дмитро</t>
  </si>
  <si>
    <t>Лазебний Михайло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</si>
</sst>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uhd.&quot;;\-#,##0\ &quot;uhd.&quot;"/>
    <numFmt numFmtId="173" formatCode="#,##0\ &quot;uhd.&quot;;[Red]\-#,##0\ &quot;uhd.&quot;"/>
    <numFmt numFmtId="174" formatCode="#,##0.00\ &quot;uhd.&quot;;\-#,##0.00\ &quot;uhd.&quot;"/>
    <numFmt numFmtId="175" formatCode="#,##0.00\ &quot;uhd.&quot;;[Red]\-#,##0.00\ &quot;uhd.&quot;"/>
    <numFmt numFmtId="176" formatCode="_-* #,##0\ &quot;uhd.&quot;_-;\-* #,##0\ &quot;uhd.&quot;_-;_-* &quot;-&quot;\ &quot;uhd.&quot;_-;_-@_-"/>
    <numFmt numFmtId="177" formatCode="_-* #,##0\ _u_h_d_._-;\-* #,##0\ _u_h_d_._-;_-* &quot;-&quot;\ _u_h_d_._-;_-@_-"/>
    <numFmt numFmtId="178" formatCode="_-* #,##0.00\ &quot;uhd.&quot;_-;\-* #,##0.00\ &quot;uhd.&quot;_-;_-* &quot;-&quot;??\ &quot;uhd.&quot;_-;_-@_-"/>
    <numFmt numFmtId="179" formatCode="_-* #,##0.00\ _u_h_d_._-;\-* #,##0.00\ _u_h_d_._-;_-* &quot;-&quot;??\ _u_h_d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0" xfId="0" applyFont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8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textRotation="90" wrapText="1"/>
    </xf>
    <xf numFmtId="1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88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2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188" fontId="6" fillId="0" borderId="0" xfId="0" applyNumberFormat="1" applyFont="1" applyFill="1" applyBorder="1" applyAlignment="1">
      <alignment horizontal="center" vertical="center" textRotation="90" wrapText="1"/>
    </xf>
    <xf numFmtId="1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188" fontId="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wrapText="1" shrinkToFit="1"/>
    </xf>
    <xf numFmtId="0" fontId="5" fillId="0" borderId="15" xfId="0" applyFont="1" applyBorder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J11" sqref="J11"/>
    </sheetView>
  </sheetViews>
  <sheetFormatPr defaultColWidth="9.125" defaultRowHeight="12.75"/>
  <cols>
    <col min="1" max="1" width="3.75390625" style="2" customWidth="1"/>
    <col min="2" max="2" width="22.75390625" style="3" customWidth="1"/>
    <col min="3" max="3" width="7.875" style="4" customWidth="1"/>
    <col min="4" max="4" width="7.625" style="4" customWidth="1"/>
    <col min="5" max="5" width="17.875" style="4" customWidth="1"/>
    <col min="6" max="6" width="12.125" style="4" customWidth="1"/>
    <col min="7" max="7" width="6.875" style="5" customWidth="1"/>
    <col min="8" max="9" width="5.875" style="6" customWidth="1"/>
    <col min="10" max="10" width="6.125" style="43" customWidth="1"/>
    <col min="11" max="11" width="5.125" style="4" customWidth="1"/>
    <col min="12" max="12" width="6.875" style="4" customWidth="1"/>
    <col min="13" max="13" width="28.875" style="44" customWidth="1"/>
    <col min="14" max="16384" width="9.125" style="2" customWidth="1"/>
  </cols>
  <sheetData>
    <row r="1" spans="1:13" s="10" customFormat="1" ht="15.75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10" customFormat="1" ht="27.75" customHeight="1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.75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10" customFormat="1" ht="15.75">
      <c r="A4" s="11" t="s">
        <v>64</v>
      </c>
      <c r="C4" s="12"/>
      <c r="D4" s="12"/>
      <c r="E4" s="12"/>
      <c r="F4" s="12"/>
      <c r="G4" s="13"/>
      <c r="H4" s="14"/>
      <c r="I4" s="14"/>
      <c r="J4" s="14"/>
      <c r="K4" s="12"/>
      <c r="L4" s="12"/>
      <c r="M4" s="15" t="s">
        <v>44</v>
      </c>
    </row>
    <row r="5" spans="1:13" s="10" customFormat="1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23" customFormat="1" ht="117.75">
      <c r="A6" s="16" t="s">
        <v>28</v>
      </c>
      <c r="B6" s="17" t="s">
        <v>4</v>
      </c>
      <c r="C6" s="18" t="s">
        <v>0</v>
      </c>
      <c r="D6" s="18" t="s">
        <v>29</v>
      </c>
      <c r="E6" s="18" t="s">
        <v>30</v>
      </c>
      <c r="F6" s="18" t="s">
        <v>31</v>
      </c>
      <c r="G6" s="19" t="s">
        <v>7</v>
      </c>
      <c r="H6" s="20" t="s">
        <v>8</v>
      </c>
      <c r="I6" s="20" t="s">
        <v>9</v>
      </c>
      <c r="J6" s="20" t="s">
        <v>10</v>
      </c>
      <c r="K6" s="21" t="s">
        <v>6</v>
      </c>
      <c r="L6" s="21" t="s">
        <v>5</v>
      </c>
      <c r="M6" s="22" t="s">
        <v>32</v>
      </c>
    </row>
    <row r="7" spans="1:13" s="23" customFormat="1" ht="15.75">
      <c r="A7" s="37"/>
      <c r="B7" s="52"/>
      <c r="C7" s="40"/>
      <c r="D7" s="40"/>
      <c r="E7" s="40"/>
      <c r="F7" s="40"/>
      <c r="G7" s="53"/>
      <c r="H7" s="54"/>
      <c r="I7" s="54"/>
      <c r="J7" s="54"/>
      <c r="K7" s="55"/>
      <c r="L7" s="55"/>
      <c r="M7" s="56"/>
    </row>
    <row r="8" spans="1:13" s="24" customFormat="1" ht="15.75">
      <c r="A8" s="50" t="s">
        <v>14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5" customFormat="1" ht="15.75">
      <c r="A9" s="45" t="s">
        <v>33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s="33" customFormat="1" ht="15.75">
      <c r="A10" s="26">
        <v>1</v>
      </c>
      <c r="B10" s="9" t="s">
        <v>65</v>
      </c>
      <c r="C10" s="27">
        <v>1997</v>
      </c>
      <c r="D10" s="27" t="s">
        <v>2</v>
      </c>
      <c r="E10" s="27" t="s">
        <v>54</v>
      </c>
      <c r="F10" s="27" t="s">
        <v>34</v>
      </c>
      <c r="G10" s="28">
        <v>47.4</v>
      </c>
      <c r="H10" s="29">
        <v>35</v>
      </c>
      <c r="I10" s="29">
        <v>47</v>
      </c>
      <c r="J10" s="30">
        <f>SUM(H10:I10)</f>
        <v>82</v>
      </c>
      <c r="K10" s="31">
        <v>1</v>
      </c>
      <c r="L10" s="27" t="s">
        <v>2</v>
      </c>
      <c r="M10" s="32" t="s">
        <v>35</v>
      </c>
    </row>
    <row r="11" spans="1:13" s="33" customFormat="1" ht="15.75">
      <c r="A11" s="26">
        <v>2</v>
      </c>
      <c r="B11" s="9" t="s">
        <v>66</v>
      </c>
      <c r="C11" s="27">
        <v>1997</v>
      </c>
      <c r="D11" s="27" t="s">
        <v>48</v>
      </c>
      <c r="E11" s="27" t="s">
        <v>54</v>
      </c>
      <c r="F11" s="27" t="s">
        <v>34</v>
      </c>
      <c r="G11" s="28">
        <v>45.7</v>
      </c>
      <c r="H11" s="29">
        <v>30</v>
      </c>
      <c r="I11" s="29">
        <v>42</v>
      </c>
      <c r="J11" s="30">
        <f>SUM(H11:I11)</f>
        <v>72</v>
      </c>
      <c r="K11" s="31">
        <v>2</v>
      </c>
      <c r="L11" s="27" t="s">
        <v>2</v>
      </c>
      <c r="M11" s="32" t="s">
        <v>35</v>
      </c>
    </row>
    <row r="12" spans="1:13" s="33" customFormat="1" ht="15.75">
      <c r="A12" s="26">
        <v>3</v>
      </c>
      <c r="B12" s="9" t="s">
        <v>67</v>
      </c>
      <c r="C12" s="27">
        <v>1997</v>
      </c>
      <c r="D12" s="27" t="s">
        <v>48</v>
      </c>
      <c r="E12" s="27" t="s">
        <v>54</v>
      </c>
      <c r="F12" s="27" t="s">
        <v>34</v>
      </c>
      <c r="G12" s="28">
        <v>45.8</v>
      </c>
      <c r="H12" s="29">
        <v>25</v>
      </c>
      <c r="I12" s="29">
        <v>37</v>
      </c>
      <c r="J12" s="30">
        <f>SUM(H12:I12)</f>
        <v>62</v>
      </c>
      <c r="K12" s="31">
        <v>3</v>
      </c>
      <c r="L12" s="27"/>
      <c r="M12" s="32" t="s">
        <v>35</v>
      </c>
    </row>
    <row r="13" spans="2:13" s="33" customFormat="1" ht="15.75">
      <c r="B13" s="36"/>
      <c r="C13" s="37"/>
      <c r="D13" s="37"/>
      <c r="E13" s="37"/>
      <c r="F13" s="37"/>
      <c r="G13" s="38"/>
      <c r="H13" s="39"/>
      <c r="I13" s="39"/>
      <c r="J13" s="39"/>
      <c r="K13" s="40"/>
      <c r="L13" s="37"/>
      <c r="M13" s="41"/>
    </row>
    <row r="14" spans="1:13" s="25" customFormat="1" ht="15.75">
      <c r="A14" s="45" t="s">
        <v>25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33" customFormat="1" ht="17.25" customHeight="1">
      <c r="A15" s="26">
        <v>1</v>
      </c>
      <c r="B15" s="9" t="s">
        <v>68</v>
      </c>
      <c r="C15" s="27">
        <v>1997</v>
      </c>
      <c r="D15" s="27" t="s">
        <v>1</v>
      </c>
      <c r="E15" s="27" t="s">
        <v>49</v>
      </c>
      <c r="F15" s="27" t="s">
        <v>36</v>
      </c>
      <c r="G15" s="28">
        <v>53</v>
      </c>
      <c r="H15" s="29">
        <v>43</v>
      </c>
      <c r="I15" s="29">
        <v>56</v>
      </c>
      <c r="J15" s="30">
        <f>SUM(H15:I15)</f>
        <v>99</v>
      </c>
      <c r="K15" s="31">
        <v>1</v>
      </c>
      <c r="L15" s="27" t="s">
        <v>3</v>
      </c>
      <c r="M15" s="32" t="s">
        <v>58</v>
      </c>
    </row>
    <row r="16" spans="1:13" s="33" customFormat="1" ht="15.75">
      <c r="A16" s="26">
        <v>2</v>
      </c>
      <c r="B16" s="9" t="s">
        <v>69</v>
      </c>
      <c r="C16" s="27">
        <v>1997</v>
      </c>
      <c r="D16" s="27" t="s">
        <v>2</v>
      </c>
      <c r="E16" s="27" t="s">
        <v>54</v>
      </c>
      <c r="F16" s="27" t="s">
        <v>34</v>
      </c>
      <c r="G16" s="28">
        <v>52.7</v>
      </c>
      <c r="H16" s="29">
        <v>35</v>
      </c>
      <c r="I16" s="29">
        <v>50</v>
      </c>
      <c r="J16" s="30">
        <f>SUM(H16:I16)</f>
        <v>85</v>
      </c>
      <c r="K16" s="31">
        <v>2</v>
      </c>
      <c r="L16" s="27" t="s">
        <v>2</v>
      </c>
      <c r="M16" s="32" t="s">
        <v>35</v>
      </c>
    </row>
    <row r="17" spans="1:13" s="33" customFormat="1" ht="15.75">
      <c r="A17" s="26">
        <v>3</v>
      </c>
      <c r="B17" s="9" t="s">
        <v>70</v>
      </c>
      <c r="C17" s="27">
        <v>1996</v>
      </c>
      <c r="D17" s="27" t="s">
        <v>2</v>
      </c>
      <c r="E17" s="27" t="s">
        <v>54</v>
      </c>
      <c r="F17" s="27" t="s">
        <v>34</v>
      </c>
      <c r="G17" s="28">
        <v>52</v>
      </c>
      <c r="H17" s="29">
        <v>32</v>
      </c>
      <c r="I17" s="29">
        <v>40</v>
      </c>
      <c r="J17" s="30">
        <f>SUM(H17:I17)</f>
        <v>72</v>
      </c>
      <c r="K17" s="31">
        <v>3</v>
      </c>
      <c r="L17" s="27" t="s">
        <v>71</v>
      </c>
      <c r="M17" s="32" t="s">
        <v>35</v>
      </c>
    </row>
    <row r="18" spans="1:13" s="33" customFormat="1" ht="15.75">
      <c r="A18" s="26">
        <v>4</v>
      </c>
      <c r="B18" s="9" t="s">
        <v>75</v>
      </c>
      <c r="C18" s="27">
        <v>1991</v>
      </c>
      <c r="D18" s="27" t="s">
        <v>1</v>
      </c>
      <c r="E18" s="27" t="s">
        <v>54</v>
      </c>
      <c r="F18" s="27" t="s">
        <v>34</v>
      </c>
      <c r="G18" s="28">
        <v>52.7</v>
      </c>
      <c r="H18" s="29">
        <v>50</v>
      </c>
      <c r="I18" s="29">
        <v>60</v>
      </c>
      <c r="J18" s="30">
        <f>SUM(H18:I18)</f>
        <v>110</v>
      </c>
      <c r="K18" s="27" t="s">
        <v>40</v>
      </c>
      <c r="L18" s="27" t="s">
        <v>1</v>
      </c>
      <c r="M18" s="32" t="s">
        <v>76</v>
      </c>
    </row>
    <row r="19" spans="1:13" s="33" customFormat="1" ht="15.75">
      <c r="A19" s="26">
        <v>5</v>
      </c>
      <c r="B19" s="9" t="s">
        <v>72</v>
      </c>
      <c r="C19" s="27">
        <v>1993</v>
      </c>
      <c r="D19" s="27" t="s">
        <v>73</v>
      </c>
      <c r="E19" s="27" t="s">
        <v>49</v>
      </c>
      <c r="F19" s="27" t="s">
        <v>36</v>
      </c>
      <c r="G19" s="28">
        <v>52.1</v>
      </c>
      <c r="H19" s="29">
        <v>30</v>
      </c>
      <c r="I19" s="29">
        <v>37</v>
      </c>
      <c r="J19" s="30">
        <f>SUM(H19:I19)</f>
        <v>67</v>
      </c>
      <c r="K19" s="27" t="s">
        <v>40</v>
      </c>
      <c r="L19" s="27" t="s">
        <v>71</v>
      </c>
      <c r="M19" s="32" t="s">
        <v>74</v>
      </c>
    </row>
    <row r="20" spans="2:13" s="33" customFormat="1" ht="15.75">
      <c r="B20" s="36"/>
      <c r="C20" s="37"/>
      <c r="D20" s="37"/>
      <c r="E20" s="37"/>
      <c r="F20" s="37"/>
      <c r="G20" s="38"/>
      <c r="H20" s="39"/>
      <c r="I20" s="39"/>
      <c r="J20" s="39"/>
      <c r="K20" s="37"/>
      <c r="L20" s="37"/>
      <c r="M20" s="41"/>
    </row>
    <row r="21" spans="1:13" s="25" customFormat="1" ht="15.7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33" customFormat="1" ht="16.5" customHeight="1">
      <c r="A22" s="26">
        <v>1</v>
      </c>
      <c r="B22" s="9" t="s">
        <v>77</v>
      </c>
      <c r="C22" s="27">
        <v>1998</v>
      </c>
      <c r="D22" s="27" t="s">
        <v>2</v>
      </c>
      <c r="E22" s="27" t="s">
        <v>54</v>
      </c>
      <c r="F22" s="27" t="s">
        <v>34</v>
      </c>
      <c r="G22" s="28">
        <v>57</v>
      </c>
      <c r="H22" s="29">
        <v>40</v>
      </c>
      <c r="I22" s="29">
        <v>50</v>
      </c>
      <c r="J22" s="30">
        <f>SUM(H22:I22)</f>
        <v>90</v>
      </c>
      <c r="K22" s="31">
        <v>1</v>
      </c>
      <c r="L22" s="27" t="s">
        <v>2</v>
      </c>
      <c r="M22" s="32" t="s">
        <v>35</v>
      </c>
    </row>
    <row r="23" spans="1:13" s="33" customFormat="1" ht="16.5" customHeight="1">
      <c r="A23" s="26">
        <v>2</v>
      </c>
      <c r="B23" s="9" t="s">
        <v>78</v>
      </c>
      <c r="C23" s="27">
        <v>1996</v>
      </c>
      <c r="D23" s="27" t="s">
        <v>2</v>
      </c>
      <c r="E23" s="27" t="s">
        <v>54</v>
      </c>
      <c r="F23" s="27" t="s">
        <v>34</v>
      </c>
      <c r="G23" s="28">
        <v>57.2</v>
      </c>
      <c r="H23" s="29">
        <v>40</v>
      </c>
      <c r="I23" s="29">
        <v>49</v>
      </c>
      <c r="J23" s="30">
        <f>SUM(H23:I23)</f>
        <v>89</v>
      </c>
      <c r="K23" s="31">
        <v>2</v>
      </c>
      <c r="L23" s="27" t="s">
        <v>2</v>
      </c>
      <c r="M23" s="32" t="s">
        <v>35</v>
      </c>
    </row>
    <row r="24" spans="1:13" s="33" customFormat="1" ht="16.5" customHeight="1">
      <c r="A24" s="26">
        <v>3</v>
      </c>
      <c r="B24" s="9" t="s">
        <v>79</v>
      </c>
      <c r="C24" s="27">
        <v>1996</v>
      </c>
      <c r="D24" s="27" t="s">
        <v>27</v>
      </c>
      <c r="E24" s="27" t="s">
        <v>49</v>
      </c>
      <c r="F24" s="27" t="s">
        <v>36</v>
      </c>
      <c r="G24" s="28">
        <v>58</v>
      </c>
      <c r="H24" s="29">
        <v>40</v>
      </c>
      <c r="I24" s="29">
        <v>48</v>
      </c>
      <c r="J24" s="30">
        <f>SUM(H24:I24)</f>
        <v>88</v>
      </c>
      <c r="K24" s="31">
        <v>3</v>
      </c>
      <c r="L24" s="27" t="s">
        <v>2</v>
      </c>
      <c r="M24" s="32" t="s">
        <v>80</v>
      </c>
    </row>
    <row r="25" spans="1:13" s="33" customFormat="1" ht="16.5" customHeight="1">
      <c r="A25" s="58"/>
      <c r="B25" s="59"/>
      <c r="C25" s="60"/>
      <c r="D25" s="60"/>
      <c r="E25" s="60"/>
      <c r="F25" s="60"/>
      <c r="G25" s="61"/>
      <c r="H25" s="62"/>
      <c r="I25" s="62"/>
      <c r="J25" s="62"/>
      <c r="K25" s="63"/>
      <c r="L25" s="60"/>
      <c r="M25" s="64"/>
    </row>
    <row r="26" spans="1:13" s="25" customFormat="1" ht="15" customHeight="1">
      <c r="A26" s="65" t="s">
        <v>23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s="33" customFormat="1" ht="15.75">
      <c r="A27" s="26">
        <v>1</v>
      </c>
      <c r="B27" s="9" t="s">
        <v>56</v>
      </c>
      <c r="C27" s="27">
        <v>1996</v>
      </c>
      <c r="D27" s="27" t="s">
        <v>3</v>
      </c>
      <c r="E27" s="27" t="s">
        <v>54</v>
      </c>
      <c r="F27" s="27" t="s">
        <v>34</v>
      </c>
      <c r="G27" s="28">
        <v>62</v>
      </c>
      <c r="H27" s="29">
        <v>48</v>
      </c>
      <c r="I27" s="29">
        <v>55</v>
      </c>
      <c r="J27" s="30">
        <f>SUM(H27:I27)</f>
        <v>103</v>
      </c>
      <c r="K27" s="31">
        <v>1</v>
      </c>
      <c r="L27" s="27" t="s">
        <v>2</v>
      </c>
      <c r="M27" s="32" t="s">
        <v>35</v>
      </c>
    </row>
    <row r="28" spans="1:13" s="33" customFormat="1" ht="16.5" customHeight="1">
      <c r="A28" s="26">
        <v>2</v>
      </c>
      <c r="B28" s="9" t="s">
        <v>81</v>
      </c>
      <c r="C28" s="27">
        <v>1997</v>
      </c>
      <c r="D28" s="27" t="s">
        <v>2</v>
      </c>
      <c r="E28" s="27" t="s">
        <v>54</v>
      </c>
      <c r="F28" s="27" t="s">
        <v>34</v>
      </c>
      <c r="G28" s="28">
        <v>62.5</v>
      </c>
      <c r="H28" s="29">
        <v>43</v>
      </c>
      <c r="I28" s="29">
        <v>56</v>
      </c>
      <c r="J28" s="30">
        <f>SUM(H28:I28)</f>
        <v>99</v>
      </c>
      <c r="K28" s="31">
        <v>2</v>
      </c>
      <c r="L28" s="27" t="s">
        <v>2</v>
      </c>
      <c r="M28" s="32" t="s">
        <v>35</v>
      </c>
    </row>
    <row r="29" spans="1:13" s="33" customFormat="1" ht="16.5" customHeight="1">
      <c r="A29" s="26">
        <v>3</v>
      </c>
      <c r="B29" s="9" t="s">
        <v>82</v>
      </c>
      <c r="C29" s="27">
        <v>1997</v>
      </c>
      <c r="D29" s="27" t="s">
        <v>71</v>
      </c>
      <c r="E29" s="27" t="s">
        <v>54</v>
      </c>
      <c r="F29" s="27" t="s">
        <v>34</v>
      </c>
      <c r="G29" s="28">
        <v>58.7</v>
      </c>
      <c r="H29" s="29">
        <v>37</v>
      </c>
      <c r="I29" s="29">
        <v>47</v>
      </c>
      <c r="J29" s="30">
        <f>SUM(H29:I29)</f>
        <v>84</v>
      </c>
      <c r="K29" s="31">
        <v>3</v>
      </c>
      <c r="L29" s="27" t="s">
        <v>71</v>
      </c>
      <c r="M29" s="32" t="s">
        <v>35</v>
      </c>
    </row>
    <row r="30" spans="1:13" s="33" customFormat="1" ht="16.5" customHeight="1">
      <c r="A30" s="58"/>
      <c r="B30" s="59"/>
      <c r="C30" s="60"/>
      <c r="D30" s="60"/>
      <c r="E30" s="60"/>
      <c r="F30" s="60"/>
      <c r="G30" s="61"/>
      <c r="H30" s="62"/>
      <c r="I30" s="62"/>
      <c r="J30" s="62"/>
      <c r="K30" s="63"/>
      <c r="L30" s="60"/>
      <c r="M30" s="64"/>
    </row>
    <row r="31" spans="1:13" s="25" customFormat="1" ht="15" customHeight="1">
      <c r="A31" s="65" t="s">
        <v>22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s="33" customFormat="1" ht="15.75">
      <c r="A32" s="26">
        <v>1</v>
      </c>
      <c r="B32" s="9" t="s">
        <v>83</v>
      </c>
      <c r="C32" s="27">
        <v>1997</v>
      </c>
      <c r="D32" s="27" t="s">
        <v>2</v>
      </c>
      <c r="E32" s="27" t="s">
        <v>54</v>
      </c>
      <c r="F32" s="27" t="s">
        <v>34</v>
      </c>
      <c r="G32" s="28">
        <v>64.1</v>
      </c>
      <c r="H32" s="29">
        <v>50</v>
      </c>
      <c r="I32" s="29">
        <v>60</v>
      </c>
      <c r="J32" s="30">
        <f>SUM(H32:I32)</f>
        <v>110</v>
      </c>
      <c r="K32" s="31">
        <v>1</v>
      </c>
      <c r="L32" s="27" t="s">
        <v>3</v>
      </c>
      <c r="M32" s="32" t="s">
        <v>35</v>
      </c>
    </row>
    <row r="33" spans="1:13" s="33" customFormat="1" ht="31.5">
      <c r="A33" s="26">
        <v>2</v>
      </c>
      <c r="B33" s="9" t="s">
        <v>84</v>
      </c>
      <c r="C33" s="27">
        <v>1997</v>
      </c>
      <c r="D33" s="27" t="s">
        <v>71</v>
      </c>
      <c r="E33" s="27" t="s">
        <v>54</v>
      </c>
      <c r="F33" s="27" t="s">
        <v>34</v>
      </c>
      <c r="G33" s="28">
        <v>65</v>
      </c>
      <c r="H33" s="29">
        <v>40</v>
      </c>
      <c r="I33" s="29">
        <v>55</v>
      </c>
      <c r="J33" s="30">
        <f>SUM(H33:I33)</f>
        <v>95</v>
      </c>
      <c r="K33" s="31">
        <v>2</v>
      </c>
      <c r="L33" s="27" t="s">
        <v>2</v>
      </c>
      <c r="M33" s="32" t="s">
        <v>35</v>
      </c>
    </row>
    <row r="34" spans="1:13" s="33" customFormat="1" ht="16.5" customHeight="1">
      <c r="A34" s="26">
        <v>3</v>
      </c>
      <c r="B34" s="9" t="s">
        <v>85</v>
      </c>
      <c r="C34" s="27">
        <v>1996</v>
      </c>
      <c r="D34" s="27" t="s">
        <v>1</v>
      </c>
      <c r="E34" s="27" t="s">
        <v>49</v>
      </c>
      <c r="F34" s="27" t="s">
        <v>36</v>
      </c>
      <c r="G34" s="28">
        <v>68.4</v>
      </c>
      <c r="H34" s="29">
        <v>40</v>
      </c>
      <c r="I34" s="29">
        <v>53</v>
      </c>
      <c r="J34" s="30">
        <f>SUM(H34:I34)</f>
        <v>93</v>
      </c>
      <c r="K34" s="31">
        <v>3</v>
      </c>
      <c r="L34" s="27" t="s">
        <v>71</v>
      </c>
      <c r="M34" s="32" t="s">
        <v>59</v>
      </c>
    </row>
    <row r="35" spans="2:13" s="33" customFormat="1" ht="16.5" customHeight="1">
      <c r="B35" s="36"/>
      <c r="C35" s="37"/>
      <c r="D35" s="37"/>
      <c r="E35" s="37"/>
      <c r="F35" s="37"/>
      <c r="G35" s="38"/>
      <c r="H35" s="39"/>
      <c r="I35" s="39"/>
      <c r="J35" s="39"/>
      <c r="K35" s="40"/>
      <c r="L35" s="37"/>
      <c r="M35" s="41"/>
    </row>
    <row r="36" spans="1:13" s="25" customFormat="1" ht="15.75">
      <c r="A36" s="45" t="s">
        <v>38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33" customFormat="1" ht="15.75">
      <c r="A37" s="26">
        <v>1</v>
      </c>
      <c r="B37" s="9" t="s">
        <v>86</v>
      </c>
      <c r="C37" s="27">
        <v>1996</v>
      </c>
      <c r="D37" s="27" t="s">
        <v>87</v>
      </c>
      <c r="E37" s="27" t="s">
        <v>54</v>
      </c>
      <c r="F37" s="27" t="s">
        <v>34</v>
      </c>
      <c r="G37" s="28">
        <v>69.4</v>
      </c>
      <c r="H37" s="29">
        <v>45</v>
      </c>
      <c r="I37" s="29">
        <v>55</v>
      </c>
      <c r="J37" s="30">
        <f>SUM(H37:I37)</f>
        <v>100</v>
      </c>
      <c r="K37" s="31">
        <v>1</v>
      </c>
      <c r="L37" s="27" t="s">
        <v>2</v>
      </c>
      <c r="M37" s="32" t="s">
        <v>35</v>
      </c>
    </row>
    <row r="38" spans="1:13" s="33" customFormat="1" ht="16.5" customHeight="1">
      <c r="A38" s="26">
        <v>2</v>
      </c>
      <c r="B38" s="9" t="s">
        <v>88</v>
      </c>
      <c r="C38" s="27">
        <v>1996</v>
      </c>
      <c r="D38" s="27" t="s">
        <v>1</v>
      </c>
      <c r="E38" s="27" t="s">
        <v>49</v>
      </c>
      <c r="F38" s="27" t="s">
        <v>36</v>
      </c>
      <c r="G38" s="28">
        <v>71.5</v>
      </c>
      <c r="H38" s="29">
        <v>42</v>
      </c>
      <c r="I38" s="29">
        <v>54</v>
      </c>
      <c r="J38" s="30">
        <f>SUM(H38:I38)</f>
        <v>96</v>
      </c>
      <c r="K38" s="31">
        <v>2</v>
      </c>
      <c r="L38" s="27" t="s">
        <v>71</v>
      </c>
      <c r="M38" s="32" t="s">
        <v>59</v>
      </c>
    </row>
    <row r="39" spans="1:13" s="33" customFormat="1" ht="16.5" customHeight="1">
      <c r="A39" s="26">
        <v>3</v>
      </c>
      <c r="B39" s="9" t="s">
        <v>55</v>
      </c>
      <c r="C39" s="27">
        <v>1996</v>
      </c>
      <c r="D39" s="27" t="s">
        <v>2</v>
      </c>
      <c r="E39" s="27" t="s">
        <v>54</v>
      </c>
      <c r="F39" s="27" t="s">
        <v>34</v>
      </c>
      <c r="G39" s="28">
        <v>70</v>
      </c>
      <c r="H39" s="29">
        <v>40</v>
      </c>
      <c r="I39" s="29">
        <v>55</v>
      </c>
      <c r="J39" s="30">
        <f>SUM(H39:I39)</f>
        <v>95</v>
      </c>
      <c r="K39" s="31">
        <v>3</v>
      </c>
      <c r="L39" s="27" t="s">
        <v>71</v>
      </c>
      <c r="M39" s="32" t="s">
        <v>35</v>
      </c>
    </row>
    <row r="40" spans="2:13" s="33" customFormat="1" ht="16.5" customHeight="1">
      <c r="B40" s="36"/>
      <c r="C40" s="37"/>
      <c r="D40" s="37"/>
      <c r="E40" s="37"/>
      <c r="F40" s="37"/>
      <c r="G40" s="38"/>
      <c r="H40" s="39"/>
      <c r="I40" s="39"/>
      <c r="J40" s="51"/>
      <c r="K40" s="40"/>
      <c r="L40" s="37"/>
      <c r="M40" s="41"/>
    </row>
    <row r="41" spans="1:13" s="25" customFormat="1" ht="15.75">
      <c r="A41" s="45" t="s">
        <v>39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s="33" customFormat="1" ht="15.75">
      <c r="A42" s="26">
        <v>1</v>
      </c>
      <c r="B42" s="9" t="s">
        <v>89</v>
      </c>
      <c r="C42" s="27">
        <v>1998</v>
      </c>
      <c r="D42" s="27" t="s">
        <v>71</v>
      </c>
      <c r="E42" s="27" t="s">
        <v>54</v>
      </c>
      <c r="F42" s="27" t="s">
        <v>34</v>
      </c>
      <c r="G42" s="28">
        <v>77.3</v>
      </c>
      <c r="H42" s="29">
        <v>48</v>
      </c>
      <c r="I42" s="29">
        <v>54</v>
      </c>
      <c r="J42" s="30">
        <f>SUM(H42:I42)</f>
        <v>102</v>
      </c>
      <c r="K42" s="31">
        <v>1</v>
      </c>
      <c r="L42" s="27" t="s">
        <v>2</v>
      </c>
      <c r="M42" s="32" t="s">
        <v>35</v>
      </c>
    </row>
    <row r="43" spans="1:13" s="33" customFormat="1" ht="16.5" customHeight="1">
      <c r="A43" s="26">
        <v>2</v>
      </c>
      <c r="B43" s="9" t="s">
        <v>90</v>
      </c>
      <c r="C43" s="27">
        <v>1997</v>
      </c>
      <c r="D43" s="27" t="s">
        <v>2</v>
      </c>
      <c r="E43" s="27" t="s">
        <v>54</v>
      </c>
      <c r="F43" s="27" t="s">
        <v>34</v>
      </c>
      <c r="G43" s="28">
        <v>75.2</v>
      </c>
      <c r="H43" s="29">
        <v>45</v>
      </c>
      <c r="I43" s="29">
        <v>55</v>
      </c>
      <c r="J43" s="30">
        <f>SUM(H43:I43)</f>
        <v>100</v>
      </c>
      <c r="K43" s="31">
        <v>2</v>
      </c>
      <c r="L43" s="27" t="s">
        <v>71</v>
      </c>
      <c r="M43" s="32" t="s">
        <v>35</v>
      </c>
    </row>
    <row r="44" spans="1:13" s="33" customFormat="1" ht="16.5" customHeight="1">
      <c r="A44" s="26">
        <v>3</v>
      </c>
      <c r="B44" s="9" t="s">
        <v>60</v>
      </c>
      <c r="C44" s="27">
        <v>1997</v>
      </c>
      <c r="D44" s="27" t="s">
        <v>71</v>
      </c>
      <c r="E44" s="27" t="s">
        <v>54</v>
      </c>
      <c r="F44" s="27" t="s">
        <v>34</v>
      </c>
      <c r="G44" s="28">
        <v>76</v>
      </c>
      <c r="H44" s="29">
        <v>35</v>
      </c>
      <c r="I44" s="29">
        <v>51</v>
      </c>
      <c r="J44" s="30">
        <f>SUM(H44:I44)</f>
        <v>86</v>
      </c>
      <c r="K44" s="31">
        <v>3</v>
      </c>
      <c r="L44" s="27" t="s">
        <v>71</v>
      </c>
      <c r="M44" s="32" t="s">
        <v>35</v>
      </c>
    </row>
    <row r="45" spans="2:13" s="33" customFormat="1" ht="15.75" customHeight="1">
      <c r="B45" s="36"/>
      <c r="C45" s="37"/>
      <c r="D45" s="37"/>
      <c r="E45" s="37"/>
      <c r="F45" s="37"/>
      <c r="G45" s="38"/>
      <c r="H45" s="39"/>
      <c r="I45" s="39"/>
      <c r="J45" s="39"/>
      <c r="K45" s="40"/>
      <c r="L45" s="37"/>
      <c r="M45" s="41"/>
    </row>
    <row r="46" spans="1:13" ht="21.75" customHeight="1">
      <c r="A46" s="1" t="s">
        <v>46</v>
      </c>
      <c r="B46" s="1"/>
      <c r="F46" s="2"/>
      <c r="G46" s="8"/>
      <c r="H46" s="1" t="s">
        <v>41</v>
      </c>
      <c r="I46" s="4"/>
      <c r="J46" s="4"/>
      <c r="M46" s="1"/>
    </row>
    <row r="47" spans="1:8" ht="21.75" customHeight="1">
      <c r="A47" s="2" t="s">
        <v>52</v>
      </c>
      <c r="F47" s="2"/>
      <c r="H47" s="1" t="s">
        <v>43</v>
      </c>
    </row>
    <row r="48" spans="1:13" ht="21.75" customHeight="1">
      <c r="A48" s="2" t="s">
        <v>47</v>
      </c>
      <c r="F48" s="2"/>
      <c r="H48" s="1" t="s">
        <v>91</v>
      </c>
      <c r="J48" s="6"/>
      <c r="M48" s="7"/>
    </row>
    <row r="49" spans="1:8" ht="21.75" customHeight="1">
      <c r="A49" s="2" t="s">
        <v>93</v>
      </c>
      <c r="F49" s="2"/>
      <c r="H49" s="1" t="s">
        <v>92</v>
      </c>
    </row>
    <row r="50" spans="1:8" ht="21.75" customHeight="1">
      <c r="A50" s="2" t="s">
        <v>57</v>
      </c>
      <c r="F50" s="2"/>
      <c r="H50" s="1" t="s">
        <v>42</v>
      </c>
    </row>
    <row r="51" spans="1:13" ht="21.75" customHeight="1">
      <c r="A51" s="2" t="s">
        <v>94</v>
      </c>
      <c r="F51" s="2"/>
      <c r="H51" s="2" t="s">
        <v>41</v>
      </c>
      <c r="J51" s="6"/>
      <c r="M51" s="7"/>
    </row>
  </sheetData>
  <sheetProtection/>
  <mergeCells count="12">
    <mergeCell ref="A8:M8"/>
    <mergeCell ref="A14:M14"/>
    <mergeCell ref="A21:M21"/>
    <mergeCell ref="A9:M9"/>
    <mergeCell ref="A1:M1"/>
    <mergeCell ref="A3:M3"/>
    <mergeCell ref="A5:M5"/>
    <mergeCell ref="A2:M2"/>
    <mergeCell ref="A26:M26"/>
    <mergeCell ref="A31:M31"/>
    <mergeCell ref="A36:M36"/>
    <mergeCell ref="A41:M41"/>
  </mergeCells>
  <printOptions gridLines="1" horizontalCentered="1"/>
  <pageMargins left="0.2755905511811024" right="0.2755905511811024" top="0.6299212598425197" bottom="0.71" header="0.2362204724409449" footer="0.1968503937007874"/>
  <pageSetup horizontalDpi="300" verticalDpi="300" orientation="landscape" paperSize="9" r:id="rId1"/>
  <headerFooter alignWithMargins="0">
    <oddFooter>&amp;LВиконавець: Пархоменко В.К.
Файл: &amp;F  Лист: &amp;A&amp;CСтор. &amp;P із &amp;N</oddFooter>
  </headerFooter>
  <ignoredErrors>
    <ignoredError sqref="J11:J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O24" sqref="O24"/>
    </sheetView>
  </sheetViews>
  <sheetFormatPr defaultColWidth="9.125" defaultRowHeight="12.75"/>
  <cols>
    <col min="1" max="1" width="3.75390625" style="2" customWidth="1"/>
    <col min="2" max="2" width="22.75390625" style="3" customWidth="1"/>
    <col min="3" max="3" width="7.875" style="4" customWidth="1"/>
    <col min="4" max="4" width="7.25390625" style="4" customWidth="1"/>
    <col min="5" max="5" width="17.875" style="4" customWidth="1"/>
    <col min="6" max="6" width="12.125" style="4" customWidth="1"/>
    <col min="7" max="7" width="6.875" style="5" customWidth="1"/>
    <col min="8" max="9" width="5.875" style="6" customWidth="1"/>
    <col min="10" max="10" width="6.125" style="43" customWidth="1"/>
    <col min="11" max="11" width="5.125" style="4" customWidth="1"/>
    <col min="12" max="12" width="7.75390625" style="4" customWidth="1"/>
    <col min="13" max="13" width="26.875" style="44" customWidth="1"/>
    <col min="14" max="16384" width="9.125" style="2" customWidth="1"/>
  </cols>
  <sheetData>
    <row r="1" spans="1:13" s="10" customFormat="1" ht="15.75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10" customFormat="1" ht="18.75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.75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10" customFormat="1" ht="15.75">
      <c r="A4" s="11" t="s">
        <v>64</v>
      </c>
      <c r="C4" s="12"/>
      <c r="D4" s="12"/>
      <c r="E4" s="12"/>
      <c r="F4" s="12"/>
      <c r="G4" s="13"/>
      <c r="H4" s="14"/>
      <c r="I4" s="14"/>
      <c r="J4" s="14"/>
      <c r="K4" s="12"/>
      <c r="L4" s="12"/>
      <c r="M4" s="15" t="s">
        <v>44</v>
      </c>
    </row>
    <row r="5" spans="1:13" s="10" customFormat="1" ht="5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23" customFormat="1" ht="114" customHeight="1">
      <c r="A6" s="16" t="s">
        <v>28</v>
      </c>
      <c r="B6" s="17" t="s">
        <v>4</v>
      </c>
      <c r="C6" s="18" t="s">
        <v>0</v>
      </c>
      <c r="D6" s="18" t="s">
        <v>29</v>
      </c>
      <c r="E6" s="18" t="s">
        <v>30</v>
      </c>
      <c r="F6" s="18" t="s">
        <v>31</v>
      </c>
      <c r="G6" s="19" t="s">
        <v>7</v>
      </c>
      <c r="H6" s="20" t="s">
        <v>8</v>
      </c>
      <c r="I6" s="20" t="s">
        <v>9</v>
      </c>
      <c r="J6" s="20" t="s">
        <v>10</v>
      </c>
      <c r="K6" s="21" t="s">
        <v>6</v>
      </c>
      <c r="L6" s="21" t="s">
        <v>5</v>
      </c>
      <c r="M6" s="22" t="s">
        <v>32</v>
      </c>
    </row>
    <row r="7" spans="1:13" s="24" customFormat="1" ht="15.75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35" customFormat="1" ht="15.75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34"/>
    </row>
    <row r="9" spans="1:13" s="33" customFormat="1" ht="15.75">
      <c r="A9" s="26">
        <v>1</v>
      </c>
      <c r="B9" s="9" t="s">
        <v>95</v>
      </c>
      <c r="C9" s="27">
        <v>1997</v>
      </c>
      <c r="D9" s="27" t="s">
        <v>2</v>
      </c>
      <c r="E9" s="27" t="s">
        <v>54</v>
      </c>
      <c r="F9" s="27" t="s">
        <v>34</v>
      </c>
      <c r="G9" s="28">
        <v>55.7</v>
      </c>
      <c r="H9" s="29">
        <v>57</v>
      </c>
      <c r="I9" s="29">
        <v>72</v>
      </c>
      <c r="J9" s="30">
        <f>SUM(H9:I9)</f>
        <v>129</v>
      </c>
      <c r="K9" s="31">
        <v>1</v>
      </c>
      <c r="L9" s="27" t="s">
        <v>2</v>
      </c>
      <c r="M9" s="32" t="s">
        <v>35</v>
      </c>
    </row>
    <row r="10" spans="1:13" s="33" customFormat="1" ht="15.75">
      <c r="A10" s="26">
        <v>2</v>
      </c>
      <c r="B10" s="9" t="s">
        <v>96</v>
      </c>
      <c r="C10" s="27">
        <v>1998</v>
      </c>
      <c r="D10" s="27" t="s">
        <v>71</v>
      </c>
      <c r="E10" s="27" t="s">
        <v>54</v>
      </c>
      <c r="F10" s="27" t="s">
        <v>34</v>
      </c>
      <c r="G10" s="28">
        <v>54.3</v>
      </c>
      <c r="H10" s="29">
        <v>47</v>
      </c>
      <c r="I10" s="29">
        <v>65</v>
      </c>
      <c r="J10" s="30">
        <f>SUM(H10:I10)</f>
        <v>112</v>
      </c>
      <c r="K10" s="31">
        <v>2</v>
      </c>
      <c r="L10" s="27" t="s">
        <v>71</v>
      </c>
      <c r="M10" s="32" t="s">
        <v>35</v>
      </c>
    </row>
    <row r="11" spans="1:13" s="33" customFormat="1" ht="15.75">
      <c r="A11" s="26">
        <v>3</v>
      </c>
      <c r="B11" s="9" t="s">
        <v>97</v>
      </c>
      <c r="C11" s="27">
        <v>1998</v>
      </c>
      <c r="D11" s="27" t="s">
        <v>71</v>
      </c>
      <c r="E11" s="27" t="s">
        <v>54</v>
      </c>
      <c r="F11" s="27" t="s">
        <v>34</v>
      </c>
      <c r="G11" s="28">
        <v>55.7</v>
      </c>
      <c r="H11" s="29">
        <v>45</v>
      </c>
      <c r="I11" s="29">
        <v>65</v>
      </c>
      <c r="J11" s="30">
        <f>SUM(H11:I11)</f>
        <v>110</v>
      </c>
      <c r="K11" s="31">
        <v>3</v>
      </c>
      <c r="L11" s="27" t="s">
        <v>71</v>
      </c>
      <c r="M11" s="32" t="s">
        <v>35</v>
      </c>
    </row>
    <row r="12" spans="1:13" s="33" customFormat="1" ht="31.5">
      <c r="A12" s="26">
        <v>4</v>
      </c>
      <c r="B12" s="9" t="s">
        <v>98</v>
      </c>
      <c r="C12" s="27">
        <v>1995</v>
      </c>
      <c r="D12" s="27" t="s">
        <v>1</v>
      </c>
      <c r="E12" s="27" t="s">
        <v>51</v>
      </c>
      <c r="F12" s="27" t="s">
        <v>36</v>
      </c>
      <c r="G12" s="28">
        <v>56</v>
      </c>
      <c r="H12" s="29">
        <v>83</v>
      </c>
      <c r="I12" s="29">
        <v>104</v>
      </c>
      <c r="J12" s="30">
        <f>SUM(H12:I12)</f>
        <v>187</v>
      </c>
      <c r="K12" s="27" t="s">
        <v>40</v>
      </c>
      <c r="L12" s="27" t="s">
        <v>100</v>
      </c>
      <c r="M12" s="32" t="s">
        <v>37</v>
      </c>
    </row>
    <row r="13" spans="1:13" s="35" customFormat="1" ht="15.75">
      <c r="A13" s="49" t="s">
        <v>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34"/>
    </row>
    <row r="14" spans="1:13" s="33" customFormat="1" ht="15.75">
      <c r="A14" s="26">
        <v>1</v>
      </c>
      <c r="B14" s="9" t="s">
        <v>101</v>
      </c>
      <c r="C14" s="27">
        <v>1998</v>
      </c>
      <c r="D14" s="27" t="s">
        <v>71</v>
      </c>
      <c r="E14" s="27" t="s">
        <v>54</v>
      </c>
      <c r="F14" s="27" t="s">
        <v>34</v>
      </c>
      <c r="G14" s="28">
        <v>61</v>
      </c>
      <c r="H14" s="29">
        <v>60</v>
      </c>
      <c r="I14" s="29">
        <v>80</v>
      </c>
      <c r="J14" s="30">
        <f>SUM(H14:I14)</f>
        <v>140</v>
      </c>
      <c r="K14" s="31">
        <v>1</v>
      </c>
      <c r="L14" s="27" t="s">
        <v>2</v>
      </c>
      <c r="M14" s="32" t="s">
        <v>35</v>
      </c>
    </row>
    <row r="15" spans="1:13" s="33" customFormat="1" ht="15.75">
      <c r="A15" s="26">
        <v>2</v>
      </c>
      <c r="B15" s="9" t="s">
        <v>102</v>
      </c>
      <c r="C15" s="27">
        <v>1996</v>
      </c>
      <c r="D15" s="27" t="s">
        <v>71</v>
      </c>
      <c r="E15" s="27" t="s">
        <v>54</v>
      </c>
      <c r="F15" s="27" t="s">
        <v>34</v>
      </c>
      <c r="G15" s="28">
        <v>62</v>
      </c>
      <c r="H15" s="29">
        <v>55</v>
      </c>
      <c r="I15" s="29">
        <v>77</v>
      </c>
      <c r="J15" s="30">
        <f>SUM(H15:I15)</f>
        <v>132</v>
      </c>
      <c r="K15" s="31">
        <v>2</v>
      </c>
      <c r="L15" s="27" t="s">
        <v>2</v>
      </c>
      <c r="M15" s="32" t="s">
        <v>35</v>
      </c>
    </row>
    <row r="16" spans="1:13" s="33" customFormat="1" ht="15.75">
      <c r="A16" s="26">
        <v>3</v>
      </c>
      <c r="B16" s="9" t="s">
        <v>103</v>
      </c>
      <c r="C16" s="27">
        <v>1996</v>
      </c>
      <c r="D16" s="27" t="s">
        <v>2</v>
      </c>
      <c r="E16" s="27" t="s">
        <v>54</v>
      </c>
      <c r="F16" s="27" t="s">
        <v>34</v>
      </c>
      <c r="G16" s="28">
        <v>60.5</v>
      </c>
      <c r="H16" s="29">
        <v>53</v>
      </c>
      <c r="I16" s="29">
        <v>78</v>
      </c>
      <c r="J16" s="30">
        <f>SUM(H16:I16)</f>
        <v>131</v>
      </c>
      <c r="K16" s="31">
        <v>3</v>
      </c>
      <c r="L16" s="27" t="s">
        <v>2</v>
      </c>
      <c r="M16" s="32" t="s">
        <v>35</v>
      </c>
    </row>
    <row r="17" spans="1:13" s="35" customFormat="1" ht="15.75">
      <c r="A17" s="66" t="s">
        <v>20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s="33" customFormat="1" ht="15.75">
      <c r="A18" s="26">
        <v>1</v>
      </c>
      <c r="B18" s="9" t="s">
        <v>104</v>
      </c>
      <c r="C18" s="27">
        <v>1996</v>
      </c>
      <c r="D18" s="27" t="s">
        <v>100</v>
      </c>
      <c r="E18" s="27" t="s">
        <v>116</v>
      </c>
      <c r="F18" s="27"/>
      <c r="G18" s="28">
        <v>66.3</v>
      </c>
      <c r="H18" s="29">
        <v>80</v>
      </c>
      <c r="I18" s="29">
        <v>95</v>
      </c>
      <c r="J18" s="30">
        <f>SUM(H18:I18)</f>
        <v>175</v>
      </c>
      <c r="K18" s="31">
        <v>1</v>
      </c>
      <c r="L18" s="27" t="s">
        <v>3</v>
      </c>
      <c r="M18" s="32" t="s">
        <v>105</v>
      </c>
    </row>
    <row r="19" spans="1:13" s="33" customFormat="1" ht="15.75">
      <c r="A19" s="26">
        <v>2</v>
      </c>
      <c r="B19" s="9" t="s">
        <v>106</v>
      </c>
      <c r="C19" s="27">
        <v>1996</v>
      </c>
      <c r="D19" s="27" t="s">
        <v>2</v>
      </c>
      <c r="E19" s="27" t="s">
        <v>54</v>
      </c>
      <c r="F19" s="27" t="s">
        <v>34</v>
      </c>
      <c r="G19" s="28">
        <v>67.5</v>
      </c>
      <c r="H19" s="29">
        <v>70</v>
      </c>
      <c r="I19" s="29">
        <v>87</v>
      </c>
      <c r="J19" s="30">
        <f>SUM(H19:I19)</f>
        <v>157</v>
      </c>
      <c r="K19" s="31">
        <v>2</v>
      </c>
      <c r="L19" s="27" t="s">
        <v>2</v>
      </c>
      <c r="M19" s="32" t="s">
        <v>35</v>
      </c>
    </row>
    <row r="20" spans="1:13" s="33" customFormat="1" ht="15.75">
      <c r="A20" s="26">
        <v>3</v>
      </c>
      <c r="B20" s="9" t="s">
        <v>107</v>
      </c>
      <c r="C20" s="27">
        <v>1996</v>
      </c>
      <c r="D20" s="27" t="s">
        <v>2</v>
      </c>
      <c r="E20" s="27" t="s">
        <v>54</v>
      </c>
      <c r="F20" s="27" t="s">
        <v>34</v>
      </c>
      <c r="G20" s="28">
        <v>68.5</v>
      </c>
      <c r="H20" s="29">
        <v>65</v>
      </c>
      <c r="I20" s="29">
        <v>80</v>
      </c>
      <c r="J20" s="30">
        <f>SUM(H20:I20)</f>
        <v>145</v>
      </c>
      <c r="K20" s="31">
        <v>3</v>
      </c>
      <c r="L20" s="27" t="s">
        <v>2</v>
      </c>
      <c r="M20" s="32" t="s">
        <v>35</v>
      </c>
    </row>
    <row r="21" spans="1:13" s="35" customFormat="1" ht="17.25" customHeight="1">
      <c r="A21" s="49" t="s">
        <v>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34"/>
    </row>
    <row r="22" spans="1:13" s="33" customFormat="1" ht="15.75">
      <c r="A22" s="26">
        <v>1</v>
      </c>
      <c r="B22" s="9" t="s">
        <v>108</v>
      </c>
      <c r="C22" s="27">
        <v>1996</v>
      </c>
      <c r="D22" s="27" t="s">
        <v>27</v>
      </c>
      <c r="E22" s="27" t="s">
        <v>116</v>
      </c>
      <c r="F22" s="27"/>
      <c r="G22" s="28">
        <v>71</v>
      </c>
      <c r="H22" s="29">
        <v>90</v>
      </c>
      <c r="I22" s="29">
        <v>110</v>
      </c>
      <c r="J22" s="30">
        <f>SUM(H22:I22)</f>
        <v>200</v>
      </c>
      <c r="K22" s="31">
        <v>1</v>
      </c>
      <c r="L22" s="27" t="s">
        <v>3</v>
      </c>
      <c r="M22" s="32" t="s">
        <v>105</v>
      </c>
    </row>
    <row r="23" spans="1:13" s="33" customFormat="1" ht="15.75">
      <c r="A23" s="26">
        <v>2</v>
      </c>
      <c r="B23" s="9" t="s">
        <v>109</v>
      </c>
      <c r="C23" s="27">
        <v>1997</v>
      </c>
      <c r="D23" s="27" t="s">
        <v>2</v>
      </c>
      <c r="E23" s="27"/>
      <c r="F23" s="27" t="s">
        <v>36</v>
      </c>
      <c r="G23" s="28">
        <v>71</v>
      </c>
      <c r="H23" s="29">
        <v>75</v>
      </c>
      <c r="I23" s="29">
        <v>100</v>
      </c>
      <c r="J23" s="30">
        <f>SUM(H23:I23)</f>
        <v>175</v>
      </c>
      <c r="K23" s="31">
        <v>2</v>
      </c>
      <c r="L23" s="27" t="s">
        <v>2</v>
      </c>
      <c r="M23" s="32" t="s">
        <v>110</v>
      </c>
    </row>
    <row r="24" spans="1:13" s="33" customFormat="1" ht="31.5">
      <c r="A24" s="26">
        <v>3</v>
      </c>
      <c r="B24" s="9" t="s">
        <v>111</v>
      </c>
      <c r="C24" s="27">
        <v>1998</v>
      </c>
      <c r="D24" s="27" t="s">
        <v>87</v>
      </c>
      <c r="E24" s="27" t="s">
        <v>51</v>
      </c>
      <c r="F24" s="27" t="s">
        <v>36</v>
      </c>
      <c r="G24" s="28">
        <v>72</v>
      </c>
      <c r="H24" s="29">
        <v>60</v>
      </c>
      <c r="I24" s="29">
        <v>70</v>
      </c>
      <c r="J24" s="30">
        <f>SUM(H24:I24)</f>
        <v>130</v>
      </c>
      <c r="K24" s="31">
        <v>3</v>
      </c>
      <c r="L24" s="27" t="s">
        <v>71</v>
      </c>
      <c r="M24" s="32" t="s">
        <v>37</v>
      </c>
    </row>
    <row r="25" spans="1:13" s="33" customFormat="1" ht="16.5" customHeight="1">
      <c r="A25" s="26">
        <v>4</v>
      </c>
      <c r="B25" s="9" t="s">
        <v>112</v>
      </c>
      <c r="C25" s="27">
        <v>1984</v>
      </c>
      <c r="D25" s="27" t="s">
        <v>27</v>
      </c>
      <c r="E25" s="27"/>
      <c r="F25" s="27" t="s">
        <v>36</v>
      </c>
      <c r="G25" s="28">
        <v>77</v>
      </c>
      <c r="H25" s="29">
        <v>125</v>
      </c>
      <c r="I25" s="29">
        <v>165</v>
      </c>
      <c r="J25" s="30">
        <f>SUM(H25:I25)</f>
        <v>290</v>
      </c>
      <c r="K25" s="27" t="s">
        <v>40</v>
      </c>
      <c r="L25" s="27" t="s">
        <v>27</v>
      </c>
      <c r="M25" s="32" t="s">
        <v>45</v>
      </c>
    </row>
    <row r="26" spans="1:13" s="33" customFormat="1" ht="15.75">
      <c r="A26" s="26">
        <v>5</v>
      </c>
      <c r="B26" s="9" t="s">
        <v>62</v>
      </c>
      <c r="C26" s="27">
        <v>1995</v>
      </c>
      <c r="D26" s="27" t="s">
        <v>1</v>
      </c>
      <c r="E26" s="27"/>
      <c r="F26" s="27" t="s">
        <v>36</v>
      </c>
      <c r="G26" s="28">
        <v>74.7</v>
      </c>
      <c r="H26" s="29">
        <v>102</v>
      </c>
      <c r="I26" s="29">
        <v>131</v>
      </c>
      <c r="J26" s="30">
        <f>SUM(H26:I26)</f>
        <v>233</v>
      </c>
      <c r="K26" s="27" t="s">
        <v>40</v>
      </c>
      <c r="L26" s="27" t="s">
        <v>1</v>
      </c>
      <c r="M26" s="32" t="s">
        <v>110</v>
      </c>
    </row>
    <row r="27" spans="1:13" s="35" customFormat="1" ht="15.75">
      <c r="A27" s="49" t="s">
        <v>16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34"/>
    </row>
    <row r="28" spans="1:13" s="33" customFormat="1" ht="15.75">
      <c r="A28" s="26">
        <v>1</v>
      </c>
      <c r="B28" s="9" t="s">
        <v>113</v>
      </c>
      <c r="C28" s="27">
        <v>1998</v>
      </c>
      <c r="D28" s="27" t="s">
        <v>1</v>
      </c>
      <c r="E28" s="27"/>
      <c r="F28" s="27" t="s">
        <v>36</v>
      </c>
      <c r="G28" s="28">
        <v>85</v>
      </c>
      <c r="H28" s="29">
        <v>110</v>
      </c>
      <c r="I28" s="29">
        <v>140</v>
      </c>
      <c r="J28" s="30">
        <f>SUM(H28:I28)</f>
        <v>250</v>
      </c>
      <c r="K28" s="31">
        <v>1</v>
      </c>
      <c r="L28" s="27" t="s">
        <v>1</v>
      </c>
      <c r="M28" s="32" t="s">
        <v>114</v>
      </c>
    </row>
    <row r="29" spans="1:13" s="33" customFormat="1" ht="15.75">
      <c r="A29" s="26">
        <v>2</v>
      </c>
      <c r="B29" s="9" t="s">
        <v>63</v>
      </c>
      <c r="C29" s="27">
        <v>1996</v>
      </c>
      <c r="D29" s="27" t="s">
        <v>1</v>
      </c>
      <c r="E29" s="27"/>
      <c r="F29" s="27" t="s">
        <v>36</v>
      </c>
      <c r="G29" s="28">
        <v>84</v>
      </c>
      <c r="H29" s="29">
        <v>110</v>
      </c>
      <c r="I29" s="29">
        <v>130</v>
      </c>
      <c r="J29" s="30">
        <f>SUM(H29:I29)</f>
        <v>240</v>
      </c>
      <c r="K29" s="31">
        <v>2</v>
      </c>
      <c r="L29" s="27" t="s">
        <v>1</v>
      </c>
      <c r="M29" s="32" t="s">
        <v>37</v>
      </c>
    </row>
    <row r="30" spans="1:13" s="33" customFormat="1" ht="17.25" customHeight="1">
      <c r="A30" s="26">
        <v>3</v>
      </c>
      <c r="B30" s="9" t="s">
        <v>115</v>
      </c>
      <c r="C30" s="27">
        <v>1996</v>
      </c>
      <c r="D30" s="27" t="s">
        <v>1</v>
      </c>
      <c r="E30" s="27" t="s">
        <v>116</v>
      </c>
      <c r="F30" s="27"/>
      <c r="G30" s="28">
        <v>79</v>
      </c>
      <c r="H30" s="29">
        <v>100</v>
      </c>
      <c r="I30" s="29">
        <v>120</v>
      </c>
      <c r="J30" s="30">
        <f>SUM(H30:I30)</f>
        <v>220</v>
      </c>
      <c r="K30" s="31">
        <v>3</v>
      </c>
      <c r="L30" s="27" t="s">
        <v>1</v>
      </c>
      <c r="M30" s="32" t="s">
        <v>105</v>
      </c>
    </row>
    <row r="31" spans="1:13" s="33" customFormat="1" ht="15.75">
      <c r="A31" s="26">
        <v>4</v>
      </c>
      <c r="B31" s="9" t="s">
        <v>117</v>
      </c>
      <c r="C31" s="27">
        <v>1997</v>
      </c>
      <c r="D31" s="27" t="s">
        <v>3</v>
      </c>
      <c r="E31" s="27" t="s">
        <v>116</v>
      </c>
      <c r="F31" s="27"/>
      <c r="G31" s="28">
        <v>81</v>
      </c>
      <c r="H31" s="29">
        <v>85</v>
      </c>
      <c r="I31" s="29">
        <v>100</v>
      </c>
      <c r="J31" s="30">
        <f>SUM(H31:I31)</f>
        <v>185</v>
      </c>
      <c r="K31" s="31">
        <v>4</v>
      </c>
      <c r="L31" s="27" t="s">
        <v>2</v>
      </c>
      <c r="M31" s="32" t="s">
        <v>105</v>
      </c>
    </row>
    <row r="32" spans="1:13" s="33" customFormat="1" ht="15.75">
      <c r="A32" s="26">
        <v>5</v>
      </c>
      <c r="B32" s="9" t="s">
        <v>118</v>
      </c>
      <c r="C32" s="27">
        <v>1982</v>
      </c>
      <c r="D32" s="27" t="s">
        <v>27</v>
      </c>
      <c r="E32" s="27"/>
      <c r="F32" s="27" t="s">
        <v>36</v>
      </c>
      <c r="G32" s="28">
        <v>85</v>
      </c>
      <c r="H32" s="29">
        <v>130</v>
      </c>
      <c r="I32" s="29">
        <v>160</v>
      </c>
      <c r="J32" s="30">
        <f>SUM(H32:I32)</f>
        <v>290</v>
      </c>
      <c r="K32" s="27" t="s">
        <v>40</v>
      </c>
      <c r="L32" s="27" t="s">
        <v>99</v>
      </c>
      <c r="M32" s="32" t="s">
        <v>45</v>
      </c>
    </row>
    <row r="33" spans="1:13" s="42" customFormat="1" ht="15.75">
      <c r="A33" s="49" t="s">
        <v>15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4"/>
    </row>
    <row r="34" spans="1:13" s="33" customFormat="1" ht="15.75">
      <c r="A34" s="26">
        <v>1</v>
      </c>
      <c r="B34" s="9" t="s">
        <v>119</v>
      </c>
      <c r="C34" s="27">
        <v>1998</v>
      </c>
      <c r="D34" s="27" t="s">
        <v>2</v>
      </c>
      <c r="E34" s="27" t="s">
        <v>54</v>
      </c>
      <c r="F34" s="27" t="s">
        <v>34</v>
      </c>
      <c r="G34" s="28">
        <v>86</v>
      </c>
      <c r="H34" s="29">
        <v>92</v>
      </c>
      <c r="I34" s="29">
        <v>120</v>
      </c>
      <c r="J34" s="30">
        <f>SUM(H34:I34)</f>
        <v>212</v>
      </c>
      <c r="K34" s="31">
        <v>1</v>
      </c>
      <c r="L34" s="27" t="s">
        <v>3</v>
      </c>
      <c r="M34" s="32" t="s">
        <v>35</v>
      </c>
    </row>
    <row r="35" spans="1:13" s="33" customFormat="1" ht="15.75">
      <c r="A35" s="26">
        <v>2</v>
      </c>
      <c r="B35" s="9" t="s">
        <v>120</v>
      </c>
      <c r="C35" s="27">
        <v>1996</v>
      </c>
      <c r="D35" s="27" t="s">
        <v>2</v>
      </c>
      <c r="E35" s="27" t="s">
        <v>116</v>
      </c>
      <c r="F35" s="27"/>
      <c r="G35" s="28">
        <v>87</v>
      </c>
      <c r="H35" s="29">
        <v>70</v>
      </c>
      <c r="I35" s="29">
        <v>95</v>
      </c>
      <c r="J35" s="30">
        <f>SUM(H35:I35)</f>
        <v>165</v>
      </c>
      <c r="K35" s="31">
        <v>2</v>
      </c>
      <c r="L35" s="27" t="s">
        <v>71</v>
      </c>
      <c r="M35" s="32" t="s">
        <v>105</v>
      </c>
    </row>
    <row r="36" spans="1:13" s="33" customFormat="1" ht="15.75">
      <c r="A36" s="26">
        <v>3</v>
      </c>
      <c r="B36" s="9" t="s">
        <v>121</v>
      </c>
      <c r="C36" s="27">
        <v>1996</v>
      </c>
      <c r="D36" s="27" t="s">
        <v>50</v>
      </c>
      <c r="E36" s="27" t="s">
        <v>54</v>
      </c>
      <c r="F36" s="27" t="s">
        <v>34</v>
      </c>
      <c r="G36" s="28">
        <v>86</v>
      </c>
      <c r="H36" s="29">
        <v>70</v>
      </c>
      <c r="I36" s="29">
        <v>85</v>
      </c>
      <c r="J36" s="30">
        <f>SUM(H36:I36)</f>
        <v>155</v>
      </c>
      <c r="K36" s="31">
        <v>3</v>
      </c>
      <c r="L36" s="27" t="s">
        <v>71</v>
      </c>
      <c r="M36" s="32" t="s">
        <v>35</v>
      </c>
    </row>
    <row r="37" spans="1:13" s="33" customFormat="1" ht="15.75">
      <c r="A37" s="26">
        <v>4</v>
      </c>
      <c r="B37" s="9" t="s">
        <v>128</v>
      </c>
      <c r="C37" s="27">
        <v>1997</v>
      </c>
      <c r="D37" s="27" t="s">
        <v>71</v>
      </c>
      <c r="E37" s="27" t="s">
        <v>54</v>
      </c>
      <c r="F37" s="27" t="s">
        <v>34</v>
      </c>
      <c r="G37" s="28">
        <v>92.3</v>
      </c>
      <c r="H37" s="29">
        <v>67</v>
      </c>
      <c r="I37" s="29">
        <v>85</v>
      </c>
      <c r="J37" s="30">
        <f>SUM(H37:I37)</f>
        <v>152</v>
      </c>
      <c r="K37" s="31">
        <v>4</v>
      </c>
      <c r="L37" s="27" t="s">
        <v>71</v>
      </c>
      <c r="M37" s="32" t="s">
        <v>35</v>
      </c>
    </row>
    <row r="38" spans="1:13" s="42" customFormat="1" ht="15.75">
      <c r="A38" s="49" t="s">
        <v>18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34"/>
    </row>
    <row r="39" spans="1:13" s="33" customFormat="1" ht="15.75">
      <c r="A39" s="26">
        <v>1</v>
      </c>
      <c r="B39" s="9" t="s">
        <v>122</v>
      </c>
      <c r="C39" s="27">
        <v>1996</v>
      </c>
      <c r="D39" s="27" t="s">
        <v>27</v>
      </c>
      <c r="E39" s="27"/>
      <c r="F39" s="27" t="s">
        <v>36</v>
      </c>
      <c r="G39" s="28">
        <v>101</v>
      </c>
      <c r="H39" s="29">
        <v>130</v>
      </c>
      <c r="I39" s="29">
        <v>165</v>
      </c>
      <c r="J39" s="30">
        <f>SUM(H39:I39)</f>
        <v>295</v>
      </c>
      <c r="K39" s="31">
        <v>1</v>
      </c>
      <c r="L39" s="27" t="s">
        <v>99</v>
      </c>
      <c r="M39" s="32" t="s">
        <v>45</v>
      </c>
    </row>
    <row r="40" spans="1:13" s="33" customFormat="1" ht="15.75">
      <c r="A40" s="26">
        <v>2</v>
      </c>
      <c r="B40" s="9" t="s">
        <v>123</v>
      </c>
      <c r="C40" s="27">
        <v>1996</v>
      </c>
      <c r="D40" s="27" t="s">
        <v>2</v>
      </c>
      <c r="E40" s="27" t="s">
        <v>54</v>
      </c>
      <c r="F40" s="27" t="s">
        <v>34</v>
      </c>
      <c r="G40" s="28">
        <v>97.3</v>
      </c>
      <c r="H40" s="29">
        <v>100</v>
      </c>
      <c r="I40" s="29">
        <v>125</v>
      </c>
      <c r="J40" s="30">
        <f>SUM(H40:I40)</f>
        <v>225</v>
      </c>
      <c r="K40" s="31">
        <v>2</v>
      </c>
      <c r="L40" s="27" t="s">
        <v>3</v>
      </c>
      <c r="M40" s="32" t="s">
        <v>35</v>
      </c>
    </row>
    <row r="41" spans="1:13" s="33" customFormat="1" ht="15.75">
      <c r="A41" s="26">
        <v>3</v>
      </c>
      <c r="B41" s="9" t="s">
        <v>124</v>
      </c>
      <c r="C41" s="27">
        <v>1996</v>
      </c>
      <c r="D41" s="27" t="s">
        <v>2</v>
      </c>
      <c r="E41" s="27" t="s">
        <v>54</v>
      </c>
      <c r="F41" s="27" t="s">
        <v>34</v>
      </c>
      <c r="G41" s="28">
        <v>100.5</v>
      </c>
      <c r="H41" s="29">
        <v>90</v>
      </c>
      <c r="I41" s="29">
        <v>120</v>
      </c>
      <c r="J41" s="30">
        <f>SUM(H41:I41)</f>
        <v>210</v>
      </c>
      <c r="K41" s="31">
        <v>3</v>
      </c>
      <c r="L41" s="27" t="s">
        <v>3</v>
      </c>
      <c r="M41" s="32" t="s">
        <v>35</v>
      </c>
    </row>
    <row r="42" spans="1:13" s="33" customFormat="1" ht="15.75">
      <c r="A42" s="26">
        <v>4</v>
      </c>
      <c r="B42" s="9" t="s">
        <v>125</v>
      </c>
      <c r="C42" s="27">
        <v>1984</v>
      </c>
      <c r="D42" s="27" t="s">
        <v>3</v>
      </c>
      <c r="E42" s="27" t="s">
        <v>126</v>
      </c>
      <c r="F42" s="27"/>
      <c r="G42" s="28">
        <v>101</v>
      </c>
      <c r="H42" s="29">
        <v>110</v>
      </c>
      <c r="I42" s="29">
        <v>160</v>
      </c>
      <c r="J42" s="30">
        <f>SUM(H42:I42)</f>
        <v>270</v>
      </c>
      <c r="K42" s="27" t="s">
        <v>40</v>
      </c>
      <c r="L42" s="27" t="s">
        <v>1</v>
      </c>
      <c r="M42" s="32" t="s">
        <v>127</v>
      </c>
    </row>
    <row r="43" spans="1:13" s="42" customFormat="1" ht="15.75">
      <c r="A43" s="49" t="s">
        <v>26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34"/>
    </row>
    <row r="44" spans="1:13" s="33" customFormat="1" ht="15.75">
      <c r="A44" s="26">
        <v>1</v>
      </c>
      <c r="B44" s="9" t="s">
        <v>129</v>
      </c>
      <c r="C44" s="27">
        <v>1996</v>
      </c>
      <c r="D44" s="27" t="s">
        <v>2</v>
      </c>
      <c r="E44" s="27"/>
      <c r="F44" s="27" t="s">
        <v>36</v>
      </c>
      <c r="G44" s="28">
        <v>105.1</v>
      </c>
      <c r="H44" s="29">
        <v>100</v>
      </c>
      <c r="I44" s="29">
        <v>125</v>
      </c>
      <c r="J44" s="30">
        <f>SUM(H44:I44)</f>
        <v>225</v>
      </c>
      <c r="K44" s="31">
        <v>1</v>
      </c>
      <c r="L44" s="27" t="s">
        <v>3</v>
      </c>
      <c r="M44" s="32" t="s">
        <v>114</v>
      </c>
    </row>
    <row r="45" spans="1:13" s="33" customFormat="1" ht="15.75">
      <c r="A45" s="26">
        <v>2</v>
      </c>
      <c r="B45" s="9" t="s">
        <v>130</v>
      </c>
      <c r="C45" s="27">
        <v>1996</v>
      </c>
      <c r="D45" s="27" t="s">
        <v>3</v>
      </c>
      <c r="E45" s="27" t="s">
        <v>54</v>
      </c>
      <c r="F45" s="27" t="s">
        <v>34</v>
      </c>
      <c r="G45" s="28">
        <v>106.7</v>
      </c>
      <c r="H45" s="29">
        <v>105</v>
      </c>
      <c r="I45" s="29">
        <v>117</v>
      </c>
      <c r="J45" s="30">
        <f>SUM(H45:I45)</f>
        <v>222</v>
      </c>
      <c r="K45" s="31">
        <v>2</v>
      </c>
      <c r="L45" s="27" t="s">
        <v>3</v>
      </c>
      <c r="M45" s="32" t="s">
        <v>35</v>
      </c>
    </row>
    <row r="46" spans="1:13" s="33" customFormat="1" ht="15.75">
      <c r="A46" s="26">
        <v>3</v>
      </c>
      <c r="B46" s="9" t="s">
        <v>131</v>
      </c>
      <c r="C46" s="27">
        <v>1996</v>
      </c>
      <c r="D46" s="27" t="s">
        <v>2</v>
      </c>
      <c r="E46" s="27" t="s">
        <v>54</v>
      </c>
      <c r="F46" s="27" t="s">
        <v>34</v>
      </c>
      <c r="G46" s="28">
        <v>105.7</v>
      </c>
      <c r="H46" s="29">
        <v>80</v>
      </c>
      <c r="I46" s="29">
        <v>100</v>
      </c>
      <c r="J46" s="30">
        <f>SUM(H46:I46)</f>
        <v>180</v>
      </c>
      <c r="K46" s="31">
        <v>3</v>
      </c>
      <c r="L46" s="27" t="s">
        <v>71</v>
      </c>
      <c r="M46" s="32" t="s">
        <v>35</v>
      </c>
    </row>
    <row r="47" spans="1:13" s="33" customFormat="1" ht="15.75">
      <c r="A47" s="26">
        <v>4</v>
      </c>
      <c r="B47" s="9" t="s">
        <v>132</v>
      </c>
      <c r="C47" s="27">
        <v>1987</v>
      </c>
      <c r="D47" s="27" t="s">
        <v>1</v>
      </c>
      <c r="E47" s="27"/>
      <c r="F47" s="27" t="s">
        <v>34</v>
      </c>
      <c r="G47" s="28">
        <v>96</v>
      </c>
      <c r="H47" s="29">
        <v>125</v>
      </c>
      <c r="I47" s="29">
        <v>0</v>
      </c>
      <c r="J47" s="30">
        <f>SUM(H47:I47)</f>
        <v>125</v>
      </c>
      <c r="K47" s="27" t="s">
        <v>40</v>
      </c>
      <c r="L47" s="27" t="s">
        <v>13</v>
      </c>
      <c r="M47" s="32" t="s">
        <v>35</v>
      </c>
    </row>
    <row r="48" spans="2:13" s="33" customFormat="1" ht="15.75">
      <c r="B48" s="36"/>
      <c r="C48" s="37"/>
      <c r="D48" s="37"/>
      <c r="E48" s="37"/>
      <c r="F48" s="37"/>
      <c r="G48" s="38"/>
      <c r="H48" s="39"/>
      <c r="I48" s="39"/>
      <c r="J48" s="39"/>
      <c r="K48" s="40"/>
      <c r="L48" s="37"/>
      <c r="M48" s="41"/>
    </row>
    <row r="49" spans="1:13" ht="21.75" customHeight="1">
      <c r="A49" s="1" t="s">
        <v>46</v>
      </c>
      <c r="B49" s="1"/>
      <c r="F49" s="2"/>
      <c r="G49" s="8"/>
      <c r="H49" s="1" t="s">
        <v>41</v>
      </c>
      <c r="I49" s="4"/>
      <c r="J49" s="4"/>
      <c r="M49" s="1"/>
    </row>
    <row r="50" spans="1:8" ht="21.75" customHeight="1">
      <c r="A50" s="2" t="s">
        <v>52</v>
      </c>
      <c r="F50" s="2"/>
      <c r="H50" s="1" t="s">
        <v>43</v>
      </c>
    </row>
    <row r="51" spans="1:13" ht="21.75" customHeight="1">
      <c r="A51" s="2" t="s">
        <v>47</v>
      </c>
      <c r="F51" s="2"/>
      <c r="H51" s="1" t="s">
        <v>91</v>
      </c>
      <c r="J51" s="6"/>
      <c r="M51" s="7"/>
    </row>
    <row r="52" spans="1:8" ht="21.75" customHeight="1">
      <c r="A52" s="2" t="s">
        <v>93</v>
      </c>
      <c r="F52" s="2"/>
      <c r="H52" s="1" t="s">
        <v>92</v>
      </c>
    </row>
    <row r="53" spans="1:8" ht="21.75" customHeight="1">
      <c r="A53" s="2" t="s">
        <v>57</v>
      </c>
      <c r="F53" s="2"/>
      <c r="H53" s="1" t="s">
        <v>42</v>
      </c>
    </row>
    <row r="54" spans="1:13" ht="21.75" customHeight="1">
      <c r="A54" s="2" t="s">
        <v>94</v>
      </c>
      <c r="F54" s="2"/>
      <c r="H54" s="2" t="s">
        <v>41</v>
      </c>
      <c r="J54" s="6"/>
      <c r="M54" s="7"/>
    </row>
  </sheetData>
  <mergeCells count="13">
    <mergeCell ref="A43:L43"/>
    <mergeCell ref="A21:L21"/>
    <mergeCell ref="A27:L27"/>
    <mergeCell ref="A33:L33"/>
    <mergeCell ref="A38:L38"/>
    <mergeCell ref="A7:M7"/>
    <mergeCell ref="A8:L8"/>
    <mergeCell ref="A13:L13"/>
    <mergeCell ref="A17:L17"/>
    <mergeCell ref="A1:M1"/>
    <mergeCell ref="A2:M2"/>
    <mergeCell ref="A3:M3"/>
    <mergeCell ref="A5:M5"/>
  </mergeCells>
  <printOptions horizontalCentered="1"/>
  <pageMargins left="0.35433070866141736" right="0.2755905511811024" top="0.6299212598425197" bottom="0.3937007874015748" header="0.4330708661417323" footer="0.1968503937007874"/>
  <pageSetup horizontalDpi="600" verticalDpi="600" orientation="landscape" paperSize="9" r:id="rId1"/>
  <headerFooter alignWithMargins="0">
    <oddFooter>&amp;LФайл:&amp;F Лист: &amp;A&amp;RСтор. &amp;P  із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sunStyle.com.ua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Leprik</dc:creator>
  <cp:keywords/>
  <dc:description/>
  <cp:lastModifiedBy>Admin</cp:lastModifiedBy>
  <cp:lastPrinted>2016-03-03T11:10:51Z</cp:lastPrinted>
  <dcterms:created xsi:type="dcterms:W3CDTF">2004-10-02T06:56:31Z</dcterms:created>
  <dcterms:modified xsi:type="dcterms:W3CDTF">2016-03-03T11:13:35Z</dcterms:modified>
  <cp:category/>
  <cp:version/>
  <cp:contentType/>
  <cp:contentStatus/>
</cp:coreProperties>
</file>